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0" windowWidth="9720" windowHeight="7320" tabRatio="521" activeTab="2"/>
  </bookViews>
  <sheets>
    <sheet name="Datos 0e" sheetId="2" r:id="rId1"/>
    <sheet name="Matrículas 0e" sheetId="4" r:id="rId2"/>
    <sheet name="Resultados (2)" sheetId="12" r:id="rId3"/>
    <sheet name="Hoja1" sheetId="3" r:id="rId4"/>
  </sheets>
  <definedNames>
    <definedName name="_xlnm._FilterDatabase" localSheetId="2" hidden="1">'Resultados (2)'!$A$5:$S$24</definedName>
    <definedName name="a" localSheetId="2">#REF!</definedName>
    <definedName name="a">#REF!</definedName>
    <definedName name="ala">'Datos 0e'!$A$1:$J$26</definedName>
    <definedName name="_xlnm.Print_Area" localSheetId="0">'Datos 0e'!$A$1:$J$34</definedName>
    <definedName name="_xlnm.Print_Area" localSheetId="1">'Matrículas 0e'!$B$1:$M$23</definedName>
    <definedName name="_xlnm.Print_Area" localSheetId="2">'Resultados (2)'!$A$1:$T$24</definedName>
    <definedName name="_xlnm.Print_Area">#REF!</definedName>
    <definedName name="Plasencia" localSheetId="2">#REF!</definedName>
    <definedName name="Plasencia">#REF!</definedName>
    <definedName name="_xlnm.Print_Titles" localSheetId="1">'Matrículas 0e'!$A:$A,'Matrículas 0e'!$1:$7</definedName>
    <definedName name="_xlnm.Print_Titles" localSheetId="2">'Resultados (2)'!$A:$A,'Resultados (2)'!$1:$8</definedName>
  </definedNames>
  <calcPr calcId="125725"/>
</workbook>
</file>

<file path=xl/calcChain.xml><?xml version="1.0" encoding="utf-8"?>
<calcChain xmlns="http://schemas.openxmlformats.org/spreadsheetml/2006/main">
  <c r="D1" i="4"/>
</calcChain>
</file>

<file path=xl/sharedStrings.xml><?xml version="1.0" encoding="utf-8"?>
<sst xmlns="http://schemas.openxmlformats.org/spreadsheetml/2006/main" count="344" uniqueCount="187">
  <si>
    <t>FASE   I</t>
  </si>
  <si>
    <t>TOTALES</t>
  </si>
  <si>
    <t>HORA SALIDA</t>
  </si>
  <si>
    <t>DISTANCIA</t>
  </si>
  <si>
    <t>VELOCIDAD MÍNIMA</t>
  </si>
  <si>
    <t>TIEMPO LÍMITE</t>
  </si>
  <si>
    <t>CIERRE CONTROL</t>
  </si>
  <si>
    <t>Descanso Obligatorio</t>
  </si>
  <si>
    <t xml:space="preserve">  Horas</t>
  </si>
  <si>
    <t xml:space="preserve">  Km</t>
  </si>
  <si>
    <t xml:space="preserve">  Km/H</t>
  </si>
  <si>
    <t xml:space="preserve"> Minutos</t>
  </si>
  <si>
    <t>Km. TOTALES</t>
  </si>
  <si>
    <t>NÚMERO FASES</t>
  </si>
  <si>
    <t>VEL MIN.</t>
  </si>
  <si>
    <t>TIEMPO TOTAL</t>
  </si>
  <si>
    <t>DESCANSO TOTAL</t>
  </si>
  <si>
    <t>FASE   II</t>
  </si>
  <si>
    <t>IMPORTANTE</t>
  </si>
  <si>
    <t xml:space="preserve"> A. M.</t>
  </si>
  <si>
    <t>CE   0</t>
  </si>
  <si>
    <t>Horas</t>
  </si>
  <si>
    <t xml:space="preserve"> Km.</t>
  </si>
  <si>
    <t xml:space="preserve"> Km/H</t>
  </si>
  <si>
    <t xml:space="preserve"> Horas</t>
  </si>
  <si>
    <t>FASE I</t>
  </si>
  <si>
    <t>km.</t>
  </si>
  <si>
    <t>FASE II</t>
  </si>
  <si>
    <t>FASE III</t>
  </si>
  <si>
    <t>Desc. Obligat.</t>
  </si>
  <si>
    <t>Según Control</t>
  </si>
  <si>
    <t>Km/h</t>
  </si>
  <si>
    <t>Salida</t>
  </si>
  <si>
    <t>VELOCIDAD MÁXIMA</t>
  </si>
  <si>
    <t>APERTURA CONTROL</t>
  </si>
  <si>
    <t>TIEMPO MÍNIMO</t>
  </si>
  <si>
    <t>Velocidad Máxima</t>
  </si>
  <si>
    <t>Velocidad Mínima</t>
  </si>
  <si>
    <t>CIERRE DE CONTROL</t>
  </si>
  <si>
    <t>FASE   III</t>
  </si>
  <si>
    <t xml:space="preserve">Presentación al Vet Gate </t>
  </si>
  <si>
    <t>VELOCIDAD CONTROLADA</t>
  </si>
  <si>
    <t>La velocidad es individual por fase, no acumulativa.</t>
  </si>
  <si>
    <t>816.1.1. Para obtener la calificación de NOVEL, los caballos y los
jinetes no necesariamente como binomio, deberán:
816.1.1.1 Terminar clasificándose en dos carreras de distancias
comprendidas entre 40 y 79 km y dos carreras entre 80 y 90 km,
por este orden, a velocidad de 16 kph o menor.
816.1.1.2. O bien terminar clasificándose en 3 carreras de 80-90
km a velocidad de 16 kph o menos, habiendo terminado y
clasificado previamente en un concurso de promoción. (Art. 826
Rto. Raid en vigor)
816.1.2 Los jinetes y caballos deben completar los requerimientos
de esta fase clasificatoria en el periodo de 24 meses para poder
participar en los CEN 1*.</t>
  </si>
  <si>
    <t>La presentación al  Control Veterinario será dentro de los 20' después de la llegada. Pulso 56 P/m. La carrera termina en la línea de acceso al Control Veterinario. Pero los tiempos mínimos se toman en las llegadas. Control final 1 sola presentación en los 20 minutos. Peso Libre</t>
  </si>
  <si>
    <t>No Acumuladas</t>
  </si>
  <si>
    <t>CATEGORÍA:</t>
  </si>
  <si>
    <t>CEN 0*</t>
  </si>
  <si>
    <t>DECLARACIÓN de PARTICIPANTES</t>
  </si>
  <si>
    <t>FECHA:</t>
  </si>
  <si>
    <t xml:space="preserve">KM. :     </t>
  </si>
  <si>
    <t>H. SALIDA:</t>
  </si>
  <si>
    <t>MATRÍCULAS Y REPARTO DE DORSALES</t>
  </si>
  <si>
    <t>CE 1</t>
  </si>
  <si>
    <t xml:space="preserve">    Dorsal</t>
  </si>
  <si>
    <t>NOMBRE</t>
  </si>
  <si>
    <t>LDN</t>
  </si>
  <si>
    <t>CABALLO</t>
  </si>
  <si>
    <t>Nació</t>
  </si>
  <si>
    <t>Sexo</t>
  </si>
  <si>
    <t xml:space="preserve"> RAZA</t>
  </si>
  <si>
    <t>CAPA</t>
  </si>
  <si>
    <t>LAC</t>
  </si>
  <si>
    <t>LIC</t>
  </si>
  <si>
    <t>1</t>
  </si>
  <si>
    <t xml:space="preserve">      /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</si>
  <si>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</si>
  <si>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</si>
  <si>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</si>
  <si>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</si>
  <si>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</si>
  <si>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</si>
  <si>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</si>
  <si>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</si>
  <si>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</si>
  <si>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</si>
  <si>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</si>
  <si>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</si>
  <si>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</si>
  <si>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</si>
  <si>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</si>
  <si>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 xml:space="preserve"> HORA de SALIDA:</t>
  </si>
  <si>
    <t>P. M.</t>
  </si>
  <si>
    <t>TOTAL :</t>
  </si>
  <si>
    <t>Km.</t>
  </si>
  <si>
    <t>CE 7</t>
  </si>
  <si>
    <t>Nº</t>
  </si>
  <si>
    <t>DOR</t>
  </si>
  <si>
    <t>1.ª FASE</t>
  </si>
  <si>
    <t>Km</t>
  </si>
  <si>
    <t>2.ª FASE</t>
  </si>
  <si>
    <t>3.ª FASE</t>
  </si>
  <si>
    <t>TIEMPO</t>
  </si>
  <si>
    <t>PRUEBA</t>
  </si>
  <si>
    <t>Recupe-ración</t>
  </si>
  <si>
    <t>ORDEN</t>
  </si>
  <si>
    <t>SAL</t>
  </si>
  <si>
    <t>JINETE</t>
  </si>
  <si>
    <t>Llegada</t>
  </si>
  <si>
    <t>Contr. Vet.</t>
  </si>
  <si>
    <t>Tiempo</t>
  </si>
  <si>
    <t>TOTAL</t>
  </si>
  <si>
    <t>GALOPE</t>
  </si>
  <si>
    <t>H</t>
  </si>
  <si>
    <t>á</t>
  </si>
  <si>
    <t>Alazán</t>
  </si>
  <si>
    <t>M</t>
  </si>
  <si>
    <t>Cruzado</t>
  </si>
  <si>
    <t>Tordo</t>
  </si>
  <si>
    <t>Aá</t>
  </si>
  <si>
    <t>1º</t>
  </si>
  <si>
    <t>2º</t>
  </si>
  <si>
    <t>3º</t>
  </si>
  <si>
    <t>4º</t>
  </si>
  <si>
    <t>5º</t>
  </si>
  <si>
    <t>X RAID Los Boxer Cadalso de los Vidrios</t>
  </si>
  <si>
    <t>Cadalso</t>
  </si>
  <si>
    <t>6º</t>
  </si>
  <si>
    <t>7º</t>
  </si>
  <si>
    <t>8º</t>
  </si>
  <si>
    <t>9º</t>
  </si>
  <si>
    <t>10º</t>
  </si>
  <si>
    <t>Vila Ubach, Miquel</t>
  </si>
  <si>
    <t>MAGYAR 10</t>
  </si>
  <si>
    <t>Shagya</t>
  </si>
  <si>
    <t>102ZI07</t>
  </si>
  <si>
    <t>Comas Molist, Rut</t>
  </si>
  <si>
    <t>102ZI06</t>
  </si>
  <si>
    <t>HALASZI 10</t>
  </si>
  <si>
    <t>C</t>
  </si>
  <si>
    <t>Casamitjana Graboleda, Silvia</t>
  </si>
  <si>
    <t>SZENNA 10</t>
  </si>
  <si>
    <t>102ZI05</t>
  </si>
  <si>
    <t>Codina, Roger</t>
  </si>
  <si>
    <t>BIRJAN 10</t>
  </si>
  <si>
    <t>ET</t>
  </si>
  <si>
    <t>HUN SH 41390000</t>
  </si>
  <si>
    <t>Jordana, Ingrid</t>
  </si>
  <si>
    <t>GYOR 10</t>
  </si>
  <si>
    <t>HUN BK 10450000</t>
  </si>
  <si>
    <t>COMANDO DE NERAK</t>
  </si>
  <si>
    <t>CT 22672</t>
  </si>
  <si>
    <t>Yebra Altimiras, Silvia</t>
  </si>
  <si>
    <t>Yebra Altimiras, Cristina</t>
  </si>
  <si>
    <t>Gómez López, Josep</t>
  </si>
  <si>
    <t>Cobaleda Torregrosa, Jacobo</t>
  </si>
  <si>
    <t>Meleno Mayo, Germán</t>
  </si>
  <si>
    <t>Soriano Lluch, Ana</t>
  </si>
  <si>
    <t>Nuñez de Arenas Gregorio</t>
  </si>
  <si>
    <t>Gómez Delgado, José Antonio</t>
  </si>
  <si>
    <t>ALWAYS</t>
  </si>
  <si>
    <t>Antúnez Boto, Gloria</t>
  </si>
  <si>
    <t>RANTAMPLAN</t>
  </si>
  <si>
    <t>Castaño</t>
  </si>
  <si>
    <t>102WY10</t>
  </si>
  <si>
    <t>SAKKARA</t>
  </si>
  <si>
    <t>BETICO</t>
  </si>
  <si>
    <t>GRAMOLA</t>
  </si>
  <si>
    <t>VA8525</t>
  </si>
  <si>
    <t>Abadía Sánchez, Fernando</t>
  </si>
  <si>
    <t>MU 849</t>
  </si>
  <si>
    <t>CORBACHO</t>
  </si>
  <si>
    <t>MU10041</t>
  </si>
  <si>
    <t>SEIDI</t>
  </si>
  <si>
    <t>MA8896</t>
  </si>
  <si>
    <t>DANDY DE RIUDOMS</t>
  </si>
  <si>
    <t>ETNA VISION 25</t>
  </si>
  <si>
    <t>Bayo</t>
  </si>
  <si>
    <t>102ZI04</t>
  </si>
  <si>
    <t>102XB_50</t>
  </si>
  <si>
    <t>Seyed,Seyedzadeh, Hossein</t>
  </si>
  <si>
    <t>MA7529</t>
  </si>
  <si>
    <t>ATILA</t>
  </si>
  <si>
    <t>NO SALE</t>
  </si>
  <si>
    <t>AECCA</t>
  </si>
  <si>
    <t>A</t>
  </si>
  <si>
    <t>ELIMINADO RECORRIDO</t>
  </si>
  <si>
    <t>ELIMINADO TROTE</t>
  </si>
  <si>
    <t>ELIMINADO METABÓLICO</t>
  </si>
  <si>
    <t/>
  </si>
  <si>
    <t xml:space="preserve"> </t>
  </si>
  <si>
    <t>ELIMINADO FUERA DE TIEMPO</t>
  </si>
  <si>
    <t>10 de Julio 2.010</t>
  </si>
  <si>
    <t>X RAID Los Boxer Cadalso de los Vidrios CEN 0*</t>
  </si>
  <si>
    <t>S/C</t>
  </si>
  <si>
    <t>MEJOR CONDICIÓN</t>
  </si>
  <si>
    <t>DORSAL</t>
  </si>
</sst>
</file>

<file path=xl/styles.xml><?xml version="1.0" encoding="utf-8"?>
<styleSheet xmlns="http://schemas.openxmlformats.org/spreadsheetml/2006/main">
  <numFmts count="8">
    <numFmt numFmtId="164" formatCode="hh\.mm"/>
    <numFmt numFmtId="165" formatCode="hh\.mm\.ss"/>
    <numFmt numFmtId="166" formatCode="_(* #,##0_);_(* \(#,##0\);_(* &quot;-&quot;_);_(@_)"/>
    <numFmt numFmtId="167" formatCode=";;;"/>
    <numFmt numFmtId="168" formatCode="0.0"/>
    <numFmt numFmtId="169" formatCode="#,##0.0"/>
    <numFmt numFmtId="170" formatCode="[$-C0A]d\-mmm\-yy;@"/>
    <numFmt numFmtId="172" formatCode="h:mm;@"/>
  </numFmts>
  <fonts count="20">
    <font>
      <sz val="12"/>
      <name val="Arial"/>
    </font>
    <font>
      <sz val="12"/>
      <name val="SWISS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i/>
      <sz val="32"/>
      <name val="Times New Roman"/>
      <family val="1"/>
    </font>
    <font>
      <b/>
      <i/>
      <sz val="36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2"/>
      <name val="Arial"/>
      <family val="2"/>
    </font>
    <font>
      <b/>
      <i/>
      <sz val="24"/>
      <name val="Times New Roman"/>
      <family val="1"/>
    </font>
    <font>
      <b/>
      <u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41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NumberFormat="1" applyFont="1" applyAlignment="1"/>
    <xf numFmtId="0" fontId="0" fillId="0" borderId="0" xfId="0" applyBorder="1"/>
    <xf numFmtId="0" fontId="4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0" xfId="0" applyNumberFormat="1" applyFont="1" applyBorder="1"/>
    <xf numFmtId="0" fontId="6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3" xfId="0" applyNumberFormat="1" applyFont="1" applyBorder="1" applyAlignment="1"/>
    <xf numFmtId="0" fontId="3" fillId="0" borderId="0" xfId="0" applyNumberFormat="1" applyFont="1" applyBorder="1" applyAlignment="1"/>
    <xf numFmtId="21" fontId="3" fillId="0" borderId="0" xfId="0" applyNumberFormat="1" applyFont="1" applyBorder="1" applyAlignment="1">
      <alignment horizontal="right"/>
    </xf>
    <xf numFmtId="0" fontId="3" fillId="0" borderId="5" xfId="0" applyNumberFormat="1" applyFont="1" applyBorder="1" applyAlignment="1"/>
    <xf numFmtId="21" fontId="3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7" xfId="0" applyNumberFormat="1" applyFont="1" applyBorder="1" applyAlignment="1"/>
    <xf numFmtId="0" fontId="3" fillId="0" borderId="8" xfId="0" applyNumberFormat="1" applyFont="1" applyBorder="1" applyAlignment="1"/>
    <xf numFmtId="0" fontId="3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21" fontId="7" fillId="0" borderId="10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/>
    <xf numFmtId="21" fontId="7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NumberFormat="1" applyFont="1" applyBorder="1" applyAlignment="1"/>
    <xf numFmtId="0" fontId="3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65" fontId="7" fillId="0" borderId="14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/>
    <xf numFmtId="21" fontId="3" fillId="0" borderId="9" xfId="0" applyNumberFormat="1" applyFont="1" applyBorder="1" applyAlignment="1"/>
    <xf numFmtId="0" fontId="4" fillId="0" borderId="10" xfId="0" applyNumberFormat="1" applyFont="1" applyBorder="1" applyAlignment="1"/>
    <xf numFmtId="0" fontId="3" fillId="0" borderId="13" xfId="0" applyNumberFormat="1" applyFont="1" applyBorder="1" applyAlignment="1"/>
    <xf numFmtId="21" fontId="3" fillId="0" borderId="13" xfId="0" applyNumberFormat="1" applyFont="1" applyBorder="1" applyAlignment="1"/>
    <xf numFmtId="0" fontId="4" fillId="0" borderId="14" xfId="0" applyNumberFormat="1" applyFont="1" applyBorder="1" applyAlignment="1"/>
    <xf numFmtId="0" fontId="3" fillId="0" borderId="15" xfId="0" applyNumberFormat="1" applyFont="1" applyBorder="1" applyAlignment="1"/>
    <xf numFmtId="0" fontId="3" fillId="0" borderId="16" xfId="0" applyNumberFormat="1" applyFont="1" applyBorder="1" applyAlignment="1"/>
    <xf numFmtId="0" fontId="3" fillId="0" borderId="17" xfId="0" applyNumberFormat="1" applyFont="1" applyBorder="1" applyAlignment="1">
      <alignment horizontal="centerContinuous"/>
    </xf>
    <xf numFmtId="0" fontId="4" fillId="0" borderId="4" xfId="0" applyNumberFormat="1" applyFont="1" applyBorder="1" applyAlignment="1"/>
    <xf numFmtId="0" fontId="4" fillId="0" borderId="6" xfId="0" applyNumberFormat="1" applyFont="1" applyBorder="1" applyAlignment="1"/>
    <xf numFmtId="0" fontId="4" fillId="0" borderId="9" xfId="0" applyNumberFormat="1" applyFont="1" applyBorder="1" applyAlignment="1"/>
    <xf numFmtId="0" fontId="4" fillId="0" borderId="18" xfId="0" applyNumberFormat="1" applyFont="1" applyBorder="1" applyAlignment="1"/>
    <xf numFmtId="0" fontId="3" fillId="0" borderId="19" xfId="0" applyNumberFormat="1" applyFont="1" applyBorder="1" applyAlignment="1"/>
    <xf numFmtId="0" fontId="3" fillId="0" borderId="20" xfId="0" applyNumberFormat="1" applyFont="1" applyBorder="1" applyAlignment="1"/>
    <xf numFmtId="0" fontId="4" fillId="0" borderId="20" xfId="0" applyNumberFormat="1" applyFont="1" applyBorder="1" applyAlignment="1"/>
    <xf numFmtId="21" fontId="3" fillId="0" borderId="20" xfId="0" applyNumberFormat="1" applyFont="1" applyBorder="1" applyAlignment="1"/>
    <xf numFmtId="0" fontId="1" fillId="0" borderId="0" xfId="0" applyNumberFormat="1" applyFont="1" applyAlignment="1">
      <alignment horizontal="right"/>
    </xf>
    <xf numFmtId="0" fontId="8" fillId="0" borderId="0" xfId="0" applyNumberFormat="1" applyFont="1" applyAlignment="1"/>
    <xf numFmtId="169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" wrapText="1"/>
    </xf>
    <xf numFmtId="170" fontId="5" fillId="2" borderId="21" xfId="0" applyNumberFormat="1" applyFont="1" applyFill="1" applyBorder="1" applyAlignment="1"/>
    <xf numFmtId="0" fontId="8" fillId="2" borderId="21" xfId="0" applyNumberFormat="1" applyFont="1" applyFill="1" applyBorder="1" applyAlignment="1">
      <alignment horizontal="right"/>
    </xf>
    <xf numFmtId="165" fontId="5" fillId="2" borderId="21" xfId="0" applyNumberFormat="1" applyFont="1" applyFill="1" applyBorder="1" applyAlignment="1">
      <alignment horizontal="centerContinuous"/>
    </xf>
    <xf numFmtId="0" fontId="5" fillId="2" borderId="22" xfId="0" applyNumberFormat="1" applyFont="1" applyFill="1" applyBorder="1" applyAlignment="1">
      <alignment horizontal="left"/>
    </xf>
    <xf numFmtId="0" fontId="3" fillId="0" borderId="16" xfId="0" applyNumberFormat="1" applyFont="1" applyBorder="1" applyAlignment="1">
      <alignment horizontal="centerContinuous"/>
    </xf>
    <xf numFmtId="0" fontId="8" fillId="0" borderId="16" xfId="0" applyNumberFormat="1" applyFont="1" applyBorder="1" applyAlignment="1"/>
    <xf numFmtId="0" fontId="5" fillId="0" borderId="0" xfId="0" applyNumberFormat="1" applyFont="1" applyAlignment="1"/>
    <xf numFmtId="0" fontId="10" fillId="0" borderId="7" xfId="0" applyNumberFormat="1" applyFont="1" applyBorder="1" applyAlignment="1">
      <alignment horizontal="center"/>
    </xf>
    <xf numFmtId="0" fontId="3" fillId="0" borderId="23" xfId="0" applyNumberFormat="1" applyFont="1" applyBorder="1" applyAlignment="1"/>
    <xf numFmtId="0" fontId="3" fillId="0" borderId="24" xfId="0" applyNumberFormat="1" applyFont="1" applyBorder="1" applyAlignment="1"/>
    <xf numFmtId="0" fontId="5" fillId="0" borderId="24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Continuous"/>
    </xf>
    <xf numFmtId="0" fontId="3" fillId="0" borderId="9" xfId="0" applyNumberFormat="1" applyFont="1" applyBorder="1" applyAlignment="1">
      <alignment horizontal="centerContinuous"/>
    </xf>
    <xf numFmtId="0" fontId="4" fillId="0" borderId="9" xfId="0" applyNumberFormat="1" applyFont="1" applyBorder="1" applyAlignment="1">
      <alignment horizontal="centerContinuous"/>
    </xf>
    <xf numFmtId="0" fontId="4" fillId="0" borderId="10" xfId="0" applyNumberFormat="1" applyFont="1" applyBorder="1" applyAlignment="1">
      <alignment horizontal="centerContinuous"/>
    </xf>
    <xf numFmtId="0" fontId="4" fillId="0" borderId="24" xfId="0" applyNumberFormat="1" applyFont="1" applyBorder="1" applyAlignment="1"/>
    <xf numFmtId="0" fontId="5" fillId="0" borderId="11" xfId="0" applyNumberFormat="1" applyFont="1" applyBorder="1" applyAlignment="1">
      <alignment horizontal="centerContinuous"/>
    </xf>
    <xf numFmtId="1" fontId="3" fillId="0" borderId="24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12" xfId="0" applyNumberFormat="1" applyFont="1" applyBorder="1" applyAlignment="1">
      <alignment horizontal="centerContinuous" vertical="top"/>
    </xf>
    <xf numFmtId="0" fontId="4" fillId="0" borderId="13" xfId="0" applyNumberFormat="1" applyFont="1" applyBorder="1" applyAlignment="1">
      <alignment horizontal="centerContinuous"/>
    </xf>
    <xf numFmtId="0" fontId="4" fillId="0" borderId="14" xfId="0" applyNumberFormat="1" applyFont="1" applyBorder="1" applyAlignment="1">
      <alignment horizontal="centerContinuous"/>
    </xf>
    <xf numFmtId="0" fontId="6" fillId="0" borderId="0" xfId="0" applyNumberFormat="1" applyFont="1" applyBorder="1" applyAlignment="1">
      <alignment horizontal="right"/>
    </xf>
    <xf numFmtId="0" fontId="3" fillId="3" borderId="25" xfId="0" applyNumberFormat="1" applyFont="1" applyFill="1" applyBorder="1" applyAlignment="1">
      <alignment horizontal="left"/>
    </xf>
    <xf numFmtId="0" fontId="3" fillId="3" borderId="26" xfId="0" applyNumberFormat="1" applyFont="1" applyFill="1" applyBorder="1" applyAlignment="1">
      <alignment horizontal="center"/>
    </xf>
    <xf numFmtId="0" fontId="3" fillId="3" borderId="27" xfId="0" applyNumberFormat="1" applyFont="1" applyFill="1" applyBorder="1" applyAlignment="1">
      <alignment horizontal="center"/>
    </xf>
    <xf numFmtId="0" fontId="3" fillId="3" borderId="28" xfId="0" applyNumberFormat="1" applyFont="1" applyFill="1" applyBorder="1" applyAlignment="1">
      <alignment horizontal="left"/>
    </xf>
    <xf numFmtId="0" fontId="3" fillId="3" borderId="28" xfId="0" applyNumberFormat="1" applyFont="1" applyFill="1" applyBorder="1" applyAlignment="1"/>
    <xf numFmtId="0" fontId="3" fillId="3" borderId="28" xfId="0" applyNumberFormat="1" applyFont="1" applyFill="1" applyBorder="1" applyAlignment="1">
      <alignment horizontal="center"/>
    </xf>
    <xf numFmtId="0" fontId="3" fillId="1" borderId="29" xfId="0" applyNumberFormat="1" applyFont="1" applyFill="1" applyBorder="1" applyAlignment="1">
      <alignment horizontal="center"/>
    </xf>
    <xf numFmtId="0" fontId="3" fillId="1" borderId="30" xfId="0" applyNumberFormat="1" applyFont="1" applyFill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4" fillId="0" borderId="31" xfId="0" applyNumberFormat="1" applyFont="1" applyBorder="1" applyAlignment="1"/>
    <xf numFmtId="0" fontId="4" fillId="0" borderId="32" xfId="0" applyNumberFormat="1" applyFont="1" applyBorder="1" applyAlignment="1"/>
    <xf numFmtId="0" fontId="4" fillId="0" borderId="32" xfId="0" applyNumberFormat="1" applyFont="1" applyBorder="1" applyAlignment="1">
      <alignment horizontal="left"/>
    </xf>
    <xf numFmtId="0" fontId="4" fillId="0" borderId="31" xfId="0" applyNumberFormat="1" applyFont="1" applyBorder="1" applyAlignment="1">
      <alignment horizontal="center"/>
    </xf>
    <xf numFmtId="0" fontId="4" fillId="0" borderId="33" xfId="0" applyNumberFormat="1" applyFont="1" applyBorder="1" applyAlignment="1"/>
    <xf numFmtId="0" fontId="3" fillId="1" borderId="34" xfId="0" applyNumberFormat="1" applyFont="1" applyFill="1" applyBorder="1" applyAlignment="1">
      <alignment horizontal="center"/>
    </xf>
    <xf numFmtId="0" fontId="4" fillId="0" borderId="35" xfId="0" applyNumberFormat="1" applyFont="1" applyBorder="1" applyAlignment="1"/>
    <xf numFmtId="167" fontId="4" fillId="0" borderId="0" xfId="0" applyNumberFormat="1" applyFont="1" applyProtection="1">
      <protection hidden="1"/>
    </xf>
    <xf numFmtId="167" fontId="4" fillId="0" borderId="37" xfId="0" applyNumberFormat="1" applyFont="1" applyBorder="1" applyProtection="1">
      <protection hidden="1"/>
    </xf>
    <xf numFmtId="0" fontId="4" fillId="0" borderId="37" xfId="0" applyNumberFormat="1" applyFont="1" applyBorder="1"/>
    <xf numFmtId="167" fontId="3" fillId="0" borderId="0" xfId="0" applyNumberFormat="1" applyFont="1" applyProtection="1">
      <protection hidden="1"/>
    </xf>
    <xf numFmtId="0" fontId="5" fillId="1" borderId="38" xfId="0" applyNumberFormat="1" applyFont="1" applyFill="1" applyBorder="1" applyAlignment="1">
      <alignment horizontal="center"/>
    </xf>
    <xf numFmtId="21" fontId="5" fillId="1" borderId="36" xfId="0" applyNumberFormat="1" applyFont="1" applyFill="1" applyBorder="1" applyAlignment="1">
      <alignment horizontal="right"/>
    </xf>
    <xf numFmtId="0" fontId="3" fillId="1" borderId="36" xfId="0" applyNumberFormat="1" applyFont="1" applyFill="1" applyBorder="1" applyAlignment="1">
      <alignment horizontal="center"/>
    </xf>
    <xf numFmtId="164" fontId="3" fillId="1" borderId="36" xfId="0" applyNumberFormat="1" applyFont="1" applyFill="1" applyBorder="1" applyAlignment="1">
      <alignment horizontal="centerContinuous"/>
    </xf>
    <xf numFmtId="0" fontId="3" fillId="1" borderId="36" xfId="0" applyNumberFormat="1" applyFont="1" applyFill="1" applyBorder="1" applyAlignment="1">
      <alignment horizontal="left"/>
    </xf>
    <xf numFmtId="0" fontId="3" fillId="1" borderId="36" xfId="0" applyNumberFormat="1" applyFont="1" applyFill="1" applyBorder="1" applyAlignment="1"/>
    <xf numFmtId="0" fontId="3" fillId="1" borderId="36" xfId="0" applyNumberFormat="1" applyFont="1" applyFill="1" applyBorder="1" applyAlignment="1">
      <alignment horizontal="right"/>
    </xf>
    <xf numFmtId="1" fontId="5" fillId="1" borderId="36" xfId="0" applyNumberFormat="1" applyFont="1" applyFill="1" applyBorder="1" applyAlignment="1">
      <alignment horizontal="center"/>
    </xf>
    <xf numFmtId="0" fontId="4" fillId="1" borderId="36" xfId="0" applyNumberFormat="1" applyFont="1" applyFill="1" applyBorder="1" applyAlignment="1"/>
    <xf numFmtId="15" fontId="3" fillId="1" borderId="36" xfId="0" applyNumberFormat="1" applyFont="1" applyFill="1" applyBorder="1" applyAlignment="1"/>
    <xf numFmtId="0" fontId="3" fillId="1" borderId="24" xfId="0" applyNumberFormat="1" applyFont="1" applyFill="1" applyBorder="1" applyAlignment="1">
      <alignment horizontal="right"/>
    </xf>
    <xf numFmtId="0" fontId="4" fillId="1" borderId="24" xfId="0" applyNumberFormat="1" applyFont="1" applyFill="1" applyBorder="1" applyAlignment="1"/>
    <xf numFmtId="165" fontId="3" fillId="1" borderId="24" xfId="0" applyNumberFormat="1" applyFont="1" applyFill="1" applyBorder="1" applyAlignment="1">
      <alignment horizontal="center"/>
    </xf>
    <xf numFmtId="165" fontId="3" fillId="1" borderId="36" xfId="0" applyNumberFormat="1" applyFont="1" applyFill="1" applyBorder="1" applyAlignment="1">
      <alignment horizontal="centerContinuous"/>
    </xf>
    <xf numFmtId="0" fontId="4" fillId="0" borderId="39" xfId="0" applyNumberFormat="1" applyFont="1" applyBorder="1"/>
    <xf numFmtId="167" fontId="4" fillId="0" borderId="36" xfId="0" applyNumberFormat="1" applyFont="1" applyBorder="1" applyProtection="1">
      <protection hidden="1"/>
    </xf>
    <xf numFmtId="167" fontId="4" fillId="0" borderId="0" xfId="0" applyNumberFormat="1" applyFont="1" applyBorder="1" applyProtection="1">
      <protection hidden="1"/>
    </xf>
    <xf numFmtId="0" fontId="6" fillId="0" borderId="0" xfId="0" applyNumberFormat="1" applyFont="1" applyBorder="1" applyAlignment="1">
      <alignment horizontal="center"/>
    </xf>
    <xf numFmtId="0" fontId="6" fillId="0" borderId="36" xfId="0" applyNumberFormat="1" applyFont="1" applyBorder="1" applyAlignment="1">
      <alignment horizontal="center"/>
    </xf>
    <xf numFmtId="0" fontId="13" fillId="0" borderId="36" xfId="0" applyNumberFormat="1" applyFont="1" applyBorder="1" applyAlignment="1">
      <alignment horizontal="right"/>
    </xf>
    <xf numFmtId="0" fontId="3" fillId="0" borderId="40" xfId="0" applyNumberFormat="1" applyFont="1" applyBorder="1" applyAlignment="1">
      <alignment horizontal="right"/>
    </xf>
    <xf numFmtId="0" fontId="3" fillId="0" borderId="41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14" fillId="0" borderId="42" xfId="0" applyNumberFormat="1" applyFont="1" applyBorder="1" applyAlignment="1">
      <alignment horizontal="center"/>
    </xf>
    <xf numFmtId="0" fontId="14" fillId="0" borderId="43" xfId="0" applyNumberFormat="1" applyFont="1" applyBorder="1" applyAlignment="1">
      <alignment horizontal="center"/>
    </xf>
    <xf numFmtId="0" fontId="15" fillId="0" borderId="44" xfId="0" applyNumberFormat="1" applyFont="1" applyBorder="1" applyAlignment="1">
      <alignment horizontal="center"/>
    </xf>
    <xf numFmtId="0" fontId="15" fillId="0" borderId="45" xfId="0" applyNumberFormat="1" applyFont="1" applyBorder="1" applyAlignment="1">
      <alignment horizontal="center"/>
    </xf>
    <xf numFmtId="0" fontId="15" fillId="0" borderId="41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14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165" fontId="4" fillId="0" borderId="48" xfId="0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165" fontId="3" fillId="0" borderId="49" xfId="0" applyNumberFormat="1" applyFont="1" applyBorder="1" applyAlignment="1">
      <alignment horizontal="center"/>
    </xf>
    <xf numFmtId="168" fontId="3" fillId="0" borderId="49" xfId="1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165" fontId="3" fillId="0" borderId="48" xfId="0" applyNumberFormat="1" applyFont="1" applyBorder="1" applyAlignment="1">
      <alignment horizontal="center"/>
    </xf>
    <xf numFmtId="0" fontId="4" fillId="0" borderId="48" xfId="0" applyNumberFormat="1" applyFont="1" applyBorder="1" applyAlignment="1">
      <alignment horizontal="left"/>
    </xf>
    <xf numFmtId="0" fontId="17" fillId="0" borderId="0" xfId="0" applyFont="1"/>
    <xf numFmtId="165" fontId="3" fillId="0" borderId="50" xfId="0" applyNumberFormat="1" applyFont="1" applyBorder="1" applyAlignment="1">
      <alignment horizontal="center"/>
    </xf>
    <xf numFmtId="0" fontId="16" fillId="0" borderId="48" xfId="0" applyNumberFormat="1" applyFont="1" applyBorder="1" applyAlignment="1">
      <alignment horizontal="center"/>
    </xf>
    <xf numFmtId="0" fontId="5" fillId="1" borderId="51" xfId="0" applyNumberFormat="1" applyFont="1" applyFill="1" applyBorder="1" applyAlignment="1">
      <alignment horizontal="center"/>
    </xf>
    <xf numFmtId="0" fontId="5" fillId="0" borderId="42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Continuous" vertical="center"/>
    </xf>
    <xf numFmtId="0" fontId="3" fillId="0" borderId="42" xfId="0" applyNumberFormat="1" applyFont="1" applyBorder="1" applyAlignment="1"/>
    <xf numFmtId="0" fontId="13" fillId="0" borderId="46" xfId="0" applyNumberFormat="1" applyFont="1" applyBorder="1" applyAlignment="1"/>
    <xf numFmtId="0" fontId="5" fillId="0" borderId="46" xfId="0" applyNumberFormat="1" applyFont="1" applyBorder="1" applyAlignment="1">
      <alignment horizontal="centerContinuous" vertical="top"/>
    </xf>
    <xf numFmtId="0" fontId="5" fillId="0" borderId="46" xfId="0" applyNumberFormat="1" applyFont="1" applyBorder="1" applyAlignment="1">
      <alignment horizontal="center" vertical="top"/>
    </xf>
    <xf numFmtId="172" fontId="3" fillId="0" borderId="24" xfId="0" applyNumberFormat="1" applyFont="1" applyBorder="1" applyAlignment="1">
      <alignment horizontal="center"/>
    </xf>
    <xf numFmtId="0" fontId="3" fillId="1" borderId="52" xfId="0" applyNumberFormat="1" applyFont="1" applyFill="1" applyBorder="1" applyAlignment="1">
      <alignment horizontal="center"/>
    </xf>
    <xf numFmtId="0" fontId="3" fillId="0" borderId="53" xfId="0" applyNumberFormat="1" applyFont="1" applyBorder="1" applyAlignment="1">
      <alignment horizontal="center"/>
    </xf>
    <xf numFmtId="0" fontId="4" fillId="0" borderId="53" xfId="0" applyNumberFormat="1" applyFont="1" applyBorder="1" applyAlignment="1"/>
    <xf numFmtId="0" fontId="4" fillId="0" borderId="54" xfId="0" applyNumberFormat="1" applyFont="1" applyBorder="1" applyAlignment="1"/>
    <xf numFmtId="0" fontId="4" fillId="0" borderId="54" xfId="0" applyNumberFormat="1" applyFont="1" applyBorder="1" applyAlignment="1">
      <alignment horizontal="left"/>
    </xf>
    <xf numFmtId="0" fontId="4" fillId="0" borderId="53" xfId="0" applyNumberFormat="1" applyFont="1" applyBorder="1" applyAlignment="1">
      <alignment horizontal="center"/>
    </xf>
    <xf numFmtId="0" fontId="4" fillId="0" borderId="55" xfId="0" applyNumberFormat="1" applyFont="1" applyBorder="1" applyAlignment="1"/>
    <xf numFmtId="0" fontId="4" fillId="0" borderId="56" xfId="0" applyNumberFormat="1" applyFont="1" applyBorder="1" applyAlignment="1"/>
    <xf numFmtId="0" fontId="13" fillId="3" borderId="27" xfId="0" applyNumberFormat="1" applyFont="1" applyFill="1" applyBorder="1" applyAlignment="1">
      <alignment horizontal="center"/>
    </xf>
    <xf numFmtId="0" fontId="3" fillId="3" borderId="27" xfId="0" applyNumberFormat="1" applyFont="1" applyFill="1" applyBorder="1" applyAlignment="1">
      <alignment horizontal="center"/>
    </xf>
    <xf numFmtId="165" fontId="0" fillId="0" borderId="0" xfId="0" applyNumberFormat="1"/>
    <xf numFmtId="0" fontId="3" fillId="3" borderId="59" xfId="0" applyNumberFormat="1" applyFont="1" applyFill="1" applyBorder="1" applyAlignment="1">
      <alignment horizontal="center"/>
    </xf>
    <xf numFmtId="0" fontId="4" fillId="0" borderId="39" xfId="0" applyNumberFormat="1" applyFont="1" applyFill="1" applyBorder="1" applyAlignment="1"/>
    <xf numFmtId="165" fontId="4" fillId="0" borderId="48" xfId="0" applyNumberFormat="1" applyFont="1" applyBorder="1" applyAlignment="1">
      <alignment horizontal="left"/>
    </xf>
    <xf numFmtId="165" fontId="4" fillId="0" borderId="49" xfId="0" applyNumberFormat="1" applyFont="1" applyBorder="1" applyAlignment="1">
      <alignment horizontal="left"/>
    </xf>
    <xf numFmtId="0" fontId="3" fillId="0" borderId="0" xfId="0" applyFont="1"/>
    <xf numFmtId="0" fontId="18" fillId="1" borderId="45" xfId="0" applyNumberFormat="1" applyFont="1" applyFill="1" applyBorder="1" applyAlignment="1">
      <alignment horizontal="center"/>
    </xf>
    <xf numFmtId="0" fontId="18" fillId="1" borderId="40" xfId="0" applyNumberFormat="1" applyFont="1" applyFill="1" applyBorder="1" applyAlignment="1">
      <alignment horizontal="center"/>
    </xf>
    <xf numFmtId="0" fontId="18" fillId="1" borderId="4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8" fillId="2" borderId="58" xfId="0" applyNumberFormat="1" applyFont="1" applyFill="1" applyBorder="1" applyAlignment="1">
      <alignment horizontal="center"/>
    </xf>
    <xf numFmtId="0" fontId="8" fillId="2" borderId="21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70" fontId="5" fillId="2" borderId="21" xfId="0" applyNumberFormat="1" applyFont="1" applyFill="1" applyBorder="1" applyAlignment="1">
      <alignment horizontal="left"/>
    </xf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11" fillId="2" borderId="17" xfId="0" applyNumberFormat="1" applyFont="1" applyFill="1" applyBorder="1" applyAlignment="1">
      <alignment horizontal="center" vertical="center"/>
    </xf>
    <xf numFmtId="0" fontId="3" fillId="3" borderId="27" xfId="0" applyNumberFormat="1" applyFont="1" applyFill="1" applyBorder="1" applyAlignment="1">
      <alignment horizontal="center"/>
    </xf>
    <xf numFmtId="0" fontId="3" fillId="3" borderId="26" xfId="0" applyNumberFormat="1" applyFont="1" applyFill="1" applyBorder="1" applyAlignment="1">
      <alignment horizontal="center"/>
    </xf>
    <xf numFmtId="170" fontId="3" fillId="0" borderId="24" xfId="0" applyNumberFormat="1" applyFont="1" applyBorder="1" applyAlignment="1">
      <alignment horizontal="center"/>
    </xf>
    <xf numFmtId="0" fontId="15" fillId="0" borderId="43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2" fillId="1" borderId="45" xfId="0" applyNumberFormat="1" applyFont="1" applyFill="1" applyBorder="1" applyAlignment="1">
      <alignment horizontal="center"/>
    </xf>
    <xf numFmtId="0" fontId="12" fillId="1" borderId="40" xfId="0" applyNumberFormat="1" applyFont="1" applyFill="1" applyBorder="1" applyAlignment="1">
      <alignment horizontal="center"/>
    </xf>
    <xf numFmtId="0" fontId="12" fillId="1" borderId="41" xfId="0" applyNumberFormat="1" applyFont="1" applyFill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 wrapText="1"/>
    </xf>
    <xf numFmtId="165" fontId="4" fillId="0" borderId="23" xfId="0" applyNumberFormat="1" applyFont="1" applyBorder="1" applyAlignment="1">
      <alignment horizontal="center"/>
    </xf>
    <xf numFmtId="165" fontId="4" fillId="0" borderId="60" xfId="0" applyNumberFormat="1" applyFont="1" applyBorder="1" applyAlignment="1">
      <alignment horizontal="center"/>
    </xf>
    <xf numFmtId="2" fontId="4" fillId="0" borderId="60" xfId="0" applyNumberFormat="1" applyFont="1" applyBorder="1" applyAlignment="1">
      <alignment horizontal="center"/>
    </xf>
    <xf numFmtId="165" fontId="3" fillId="0" borderId="60" xfId="0" applyNumberFormat="1" applyFont="1" applyBorder="1" applyAlignment="1">
      <alignment horizontal="center"/>
    </xf>
    <xf numFmtId="165" fontId="3" fillId="0" borderId="61" xfId="0" applyNumberFormat="1" applyFont="1" applyBorder="1" applyAlignment="1">
      <alignment horizontal="center"/>
    </xf>
    <xf numFmtId="168" fontId="3" fillId="0" borderId="60" xfId="1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center"/>
    </xf>
    <xf numFmtId="168" fontId="5" fillId="0" borderId="7" xfId="1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8" fontId="5" fillId="0" borderId="14" xfId="1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8C8C8"/>
      <rgbColor rgb="00808080"/>
      <rgbColor rgb="007DD4FF"/>
      <rgbColor rgb="00FEACF4"/>
      <rgbColor rgb="00FFFFCC"/>
      <rgbColor rgb="00CCFFFF"/>
      <rgbColor rgb="004B9C2E"/>
      <rgbColor rgb="00FD1919"/>
      <rgbColor rgb="0014429E"/>
      <rgbColor rgb="00FFDDDD"/>
      <rgbColor rgb="00000080"/>
      <rgbColor rgb="008A008A"/>
      <rgbColor rgb="00FFFF00"/>
      <rgbColor rgb="0000FFFF"/>
      <rgbColor rgb="004EAA20"/>
      <rgbColor rgb="00FF664D"/>
      <rgbColor rgb="00B4FED7"/>
      <rgbColor rgb="000000FF"/>
      <rgbColor rgb="0000CCFF"/>
      <rgbColor rgb="00D1FFFF"/>
      <rgbColor rgb="00D5FFF3"/>
      <rgbColor rgb="00FFFF99"/>
      <rgbColor rgb="0099CCFF"/>
      <rgbColor rgb="00FF99CC"/>
      <rgbColor rgb="00CC99FF"/>
      <rgbColor rgb="00FFE2C5"/>
      <rgbColor rgb="003366FF"/>
      <rgbColor rgb="0033CCCC"/>
      <rgbColor rgb="0099CC00"/>
      <rgbColor rgb="00FEBC02"/>
      <rgbColor rgb="00FF9900"/>
      <rgbColor rgb="00FF6600"/>
      <rgbColor rgb="00666699"/>
      <rgbColor rgb="00A0A0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292270</xdr:colOff>
      <xdr:row>4</xdr:row>
      <xdr:rowOff>240862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58649" cy="135758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2</xdr:col>
      <xdr:colOff>544097</xdr:colOff>
      <xdr:row>5</xdr:row>
      <xdr:rowOff>116415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0"/>
          <a:ext cx="1221430" cy="156633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2</xdr:col>
      <xdr:colOff>698944</xdr:colOff>
      <xdr:row>5</xdr:row>
      <xdr:rowOff>139700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800" y="0"/>
          <a:ext cx="1264094" cy="1597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showOutlineSymbols="0" zoomScale="87" zoomScaleNormal="87" workbookViewId="0">
      <selection activeCell="M6" sqref="M6"/>
    </sheetView>
  </sheetViews>
  <sheetFormatPr baseColWidth="10" defaultColWidth="9.6640625" defaultRowHeight="15"/>
  <cols>
    <col min="1" max="1" width="8.88671875" style="1" customWidth="1"/>
    <col min="2" max="2" width="4.44140625" style="1" customWidth="1"/>
    <col min="3" max="3" width="5.21875" style="1" customWidth="1"/>
    <col min="4" max="4" width="10.33203125" style="1" customWidth="1"/>
    <col min="5" max="5" width="7.77734375" style="1" bestFit="1" customWidth="1"/>
    <col min="6" max="6" width="2.6640625" style="1" customWidth="1"/>
    <col min="7" max="7" width="11.6640625" style="1" customWidth="1"/>
    <col min="8" max="8" width="7.6640625" style="1" customWidth="1"/>
    <col min="9" max="9" width="11" style="1" customWidth="1"/>
    <col min="10" max="10" width="9.5546875" style="1" customWidth="1"/>
    <col min="11" max="11" width="9.6640625" style="1" customWidth="1"/>
    <col min="12" max="16384" width="9.6640625" style="1"/>
  </cols>
  <sheetData>
    <row r="1" spans="1:11" ht="31.5" thickTop="1" thickBot="1">
      <c r="C1" s="164" t="s">
        <v>115</v>
      </c>
      <c r="D1" s="165"/>
      <c r="E1" s="165"/>
      <c r="F1" s="165"/>
      <c r="G1" s="165"/>
      <c r="H1" s="165"/>
      <c r="I1" s="165"/>
      <c r="J1" s="166"/>
      <c r="K1" s="2"/>
    </row>
    <row r="2" spans="1:11" ht="16.5" thickTop="1">
      <c r="C2" s="3"/>
      <c r="D2" s="3"/>
      <c r="E2" s="3"/>
      <c r="F2" s="3"/>
      <c r="G2" s="3"/>
      <c r="H2" s="3"/>
      <c r="I2" s="3"/>
      <c r="J2" s="3"/>
      <c r="K2"/>
    </row>
    <row r="3" spans="1:11" ht="21" customHeight="1">
      <c r="C3" s="3"/>
      <c r="D3" s="3"/>
      <c r="E3" s="61" t="s">
        <v>47</v>
      </c>
      <c r="F3" s="3"/>
      <c r="G3" s="3"/>
      <c r="H3" s="61" t="s">
        <v>41</v>
      </c>
      <c r="I3" s="52"/>
      <c r="J3" s="3"/>
      <c r="K3"/>
    </row>
    <row r="4" spans="1:11" ht="18.75" customHeight="1" thickBot="1">
      <c r="C4" s="3"/>
      <c r="D4" s="3"/>
      <c r="E4" s="3"/>
      <c r="F4" s="3"/>
      <c r="G4" s="4"/>
      <c r="H4" s="3"/>
      <c r="I4" s="3"/>
      <c r="J4" s="3"/>
      <c r="K4"/>
    </row>
    <row r="5" spans="1:11" ht="20.100000000000001" customHeight="1" thickBot="1">
      <c r="C5" s="173" t="s">
        <v>116</v>
      </c>
      <c r="D5" s="174"/>
      <c r="E5" s="55"/>
      <c r="F5" s="183">
        <v>40369</v>
      </c>
      <c r="G5" s="183"/>
      <c r="H5" s="56" t="s">
        <v>32</v>
      </c>
      <c r="I5" s="57">
        <v>0.33333333333333331</v>
      </c>
      <c r="J5" s="58" t="s">
        <v>19</v>
      </c>
      <c r="K5" s="2"/>
    </row>
    <row r="6" spans="1:11" ht="15.75">
      <c r="A6" s="3"/>
      <c r="B6" s="3"/>
      <c r="C6" s="3"/>
      <c r="D6" s="3"/>
      <c r="E6" s="3"/>
      <c r="F6" s="3"/>
      <c r="G6" s="3"/>
      <c r="H6" s="3"/>
      <c r="I6" s="3"/>
      <c r="J6" s="3"/>
      <c r="K6" s="8"/>
    </row>
    <row r="7" spans="1:11" ht="18" customHeight="1" thickBot="1">
      <c r="A7" s="3"/>
      <c r="B7" s="3"/>
      <c r="C7" s="3"/>
      <c r="D7" s="3"/>
      <c r="E7" s="3"/>
      <c r="F7" s="3"/>
      <c r="G7" s="3"/>
      <c r="H7" s="3"/>
      <c r="I7" s="3"/>
      <c r="J7" s="7" t="s">
        <v>20</v>
      </c>
      <c r="K7" s="8"/>
    </row>
    <row r="8" spans="1:11" ht="20.100000000000001" customHeight="1" thickTop="1">
      <c r="A8" s="20" t="s">
        <v>25</v>
      </c>
      <c r="B8" s="21">
        <v>37</v>
      </c>
      <c r="C8" s="22" t="s">
        <v>26</v>
      </c>
      <c r="D8" s="23" t="s">
        <v>29</v>
      </c>
      <c r="E8" s="24">
        <v>2.0833333333333332E-2</v>
      </c>
      <c r="F8" s="12"/>
      <c r="G8" s="20" t="s">
        <v>2</v>
      </c>
      <c r="H8" s="34"/>
      <c r="I8" s="35">
        <v>0.33333333333333331</v>
      </c>
      <c r="J8" s="36" t="s">
        <v>21</v>
      </c>
      <c r="K8" s="6"/>
    </row>
    <row r="9" spans="1:11" ht="20.100000000000001" customHeight="1">
      <c r="A9" s="25" t="s">
        <v>27</v>
      </c>
      <c r="B9" s="18">
        <v>28</v>
      </c>
      <c r="C9" s="9" t="s">
        <v>26</v>
      </c>
      <c r="D9" s="16" t="s">
        <v>29</v>
      </c>
      <c r="E9" s="26">
        <v>2.7777777777777776E-2</v>
      </c>
      <c r="F9" s="12"/>
      <c r="G9" s="25" t="s">
        <v>12</v>
      </c>
      <c r="H9" s="5"/>
      <c r="I9" s="53">
        <v>80</v>
      </c>
      <c r="J9" s="19" t="s">
        <v>22</v>
      </c>
      <c r="K9" s="6"/>
    </row>
    <row r="10" spans="1:11" ht="20.100000000000001" customHeight="1">
      <c r="A10" s="25" t="s">
        <v>28</v>
      </c>
      <c r="B10" s="18">
        <v>15</v>
      </c>
      <c r="C10" s="9" t="s">
        <v>26</v>
      </c>
      <c r="D10" s="16" t="s">
        <v>98</v>
      </c>
      <c r="E10" s="26" t="s">
        <v>179</v>
      </c>
      <c r="F10" s="12"/>
      <c r="G10" s="25" t="s">
        <v>13</v>
      </c>
      <c r="H10" s="12"/>
      <c r="I10" s="17" t="s">
        <v>67</v>
      </c>
      <c r="J10" s="62" t="s">
        <v>45</v>
      </c>
      <c r="K10" s="6"/>
    </row>
    <row r="11" spans="1:11" ht="20.100000000000001" customHeight="1">
      <c r="A11" s="25" t="s">
        <v>36</v>
      </c>
      <c r="B11" s="9"/>
      <c r="C11" s="9"/>
      <c r="D11" s="10">
        <v>16</v>
      </c>
      <c r="E11" s="26" t="s">
        <v>31</v>
      </c>
      <c r="F11" s="12"/>
      <c r="G11" s="25" t="s">
        <v>14</v>
      </c>
      <c r="H11" s="12"/>
      <c r="I11" s="12">
        <v>11</v>
      </c>
      <c r="J11" s="19" t="s">
        <v>23</v>
      </c>
      <c r="K11" s="6"/>
    </row>
    <row r="12" spans="1:11" ht="20.100000000000001" customHeight="1">
      <c r="A12" s="25" t="s">
        <v>37</v>
      </c>
      <c r="B12" s="9"/>
      <c r="C12" s="9"/>
      <c r="D12" s="51">
        <v>11</v>
      </c>
      <c r="E12" s="26" t="s">
        <v>31</v>
      </c>
      <c r="F12" s="12"/>
      <c r="G12" s="25" t="s">
        <v>15</v>
      </c>
      <c r="H12" s="12"/>
      <c r="I12" s="13">
        <v>0.30303030303030304</v>
      </c>
      <c r="J12" s="19" t="s">
        <v>24</v>
      </c>
      <c r="K12" s="6"/>
    </row>
    <row r="13" spans="1:11" ht="20.100000000000001" customHeight="1">
      <c r="A13" s="28"/>
      <c r="B13" s="9"/>
      <c r="C13" s="9"/>
      <c r="D13" s="10"/>
      <c r="E13" s="27"/>
      <c r="F13" s="12"/>
      <c r="G13" s="25" t="s">
        <v>16</v>
      </c>
      <c r="H13" s="5"/>
      <c r="I13" s="15">
        <v>4.8611111111111105E-2</v>
      </c>
      <c r="J13" s="19" t="s">
        <v>24</v>
      </c>
      <c r="K13" s="6"/>
    </row>
    <row r="14" spans="1:11" ht="20.100000000000001" customHeight="1" thickBot="1">
      <c r="A14" s="29" t="s">
        <v>1</v>
      </c>
      <c r="B14" s="30">
        <v>80</v>
      </c>
      <c r="C14" s="31" t="s">
        <v>26</v>
      </c>
      <c r="D14" s="32" t="s">
        <v>29</v>
      </c>
      <c r="E14" s="33">
        <v>4.8611111111111105E-2</v>
      </c>
      <c r="F14" s="12"/>
      <c r="G14" s="29" t="s">
        <v>38</v>
      </c>
      <c r="H14" s="37"/>
      <c r="I14" s="38">
        <v>0.6849747474747474</v>
      </c>
      <c r="J14" s="39" t="s">
        <v>24</v>
      </c>
      <c r="K14" s="6"/>
    </row>
    <row r="15" spans="1:11" ht="20.100000000000001" customHeight="1" thickTop="1" thickBot="1">
      <c r="A15" s="12"/>
      <c r="B15" s="12"/>
      <c r="C15" s="12"/>
      <c r="D15" s="12"/>
      <c r="E15" s="12"/>
      <c r="F15" s="4"/>
      <c r="G15" s="12"/>
      <c r="H15" s="12"/>
      <c r="I15" s="12"/>
      <c r="J15" s="12"/>
      <c r="K15" s="8"/>
    </row>
    <row r="16" spans="1:11" ht="20.100000000000001" customHeight="1" thickTop="1" thickBot="1">
      <c r="A16" s="40" t="s">
        <v>0</v>
      </c>
      <c r="B16" s="41"/>
      <c r="C16" s="59"/>
      <c r="D16" s="41"/>
      <c r="E16" s="42"/>
      <c r="F16" s="12"/>
      <c r="G16" s="40" t="s">
        <v>17</v>
      </c>
      <c r="H16" s="41"/>
      <c r="I16" s="41"/>
      <c r="J16" s="42"/>
      <c r="K16" s="6"/>
    </row>
    <row r="17" spans="1:11" ht="20.100000000000001" customHeight="1" thickTop="1">
      <c r="A17" s="47" t="s">
        <v>2</v>
      </c>
      <c r="B17" s="34"/>
      <c r="C17" s="45"/>
      <c r="D17" s="35">
        <v>0.33333333333333331</v>
      </c>
      <c r="E17" s="46" t="s">
        <v>8</v>
      </c>
      <c r="F17" s="12"/>
      <c r="G17" s="11" t="s">
        <v>2</v>
      </c>
      <c r="H17" s="12"/>
      <c r="I17" s="175" t="s">
        <v>30</v>
      </c>
      <c r="J17" s="176"/>
      <c r="K17" s="6"/>
    </row>
    <row r="18" spans="1:11" ht="20.100000000000001" customHeight="1">
      <c r="A18" s="11" t="s">
        <v>3</v>
      </c>
      <c r="B18" s="12"/>
      <c r="C18" s="5"/>
      <c r="D18" s="12">
        <v>37</v>
      </c>
      <c r="E18" s="43" t="s">
        <v>9</v>
      </c>
      <c r="F18" s="12"/>
      <c r="G18" s="11" t="s">
        <v>3</v>
      </c>
      <c r="H18" s="12"/>
      <c r="I18" s="12">
        <v>28</v>
      </c>
      <c r="J18" s="43" t="s">
        <v>9</v>
      </c>
      <c r="K18" s="6"/>
    </row>
    <row r="19" spans="1:11" ht="20.100000000000001" customHeight="1">
      <c r="A19" s="11" t="s">
        <v>33</v>
      </c>
      <c r="B19" s="12"/>
      <c r="C19" s="5"/>
      <c r="D19" s="12">
        <v>16</v>
      </c>
      <c r="E19" s="43" t="s">
        <v>9</v>
      </c>
      <c r="F19" s="12"/>
      <c r="G19" s="11" t="s">
        <v>33</v>
      </c>
      <c r="H19" s="12"/>
      <c r="I19" s="12">
        <v>16</v>
      </c>
      <c r="J19" s="43" t="s">
        <v>9</v>
      </c>
      <c r="K19" s="6"/>
    </row>
    <row r="20" spans="1:11" ht="20.100000000000001" customHeight="1">
      <c r="A20" s="11" t="s">
        <v>35</v>
      </c>
      <c r="B20" s="12"/>
      <c r="C20" s="5"/>
      <c r="D20" s="15">
        <v>9.6354166666666671E-2</v>
      </c>
      <c r="E20" s="43" t="s">
        <v>8</v>
      </c>
      <c r="F20" s="12"/>
      <c r="G20" s="11" t="s">
        <v>35</v>
      </c>
      <c r="H20" s="12"/>
      <c r="I20" s="15">
        <v>7.2916666666666671E-2</v>
      </c>
      <c r="J20" s="43" t="s">
        <v>8</v>
      </c>
      <c r="K20" s="6"/>
    </row>
    <row r="21" spans="1:11" ht="20.100000000000001" customHeight="1">
      <c r="A21" s="11" t="s">
        <v>34</v>
      </c>
      <c r="B21" s="12"/>
      <c r="C21" s="5"/>
      <c r="D21" s="15">
        <v>0.4296875</v>
      </c>
      <c r="E21" s="43" t="s">
        <v>8</v>
      </c>
      <c r="F21" s="12"/>
      <c r="G21" s="11" t="s">
        <v>34</v>
      </c>
      <c r="H21" s="12"/>
      <c r="I21" s="15">
        <v>0.5234375</v>
      </c>
      <c r="J21" s="43" t="s">
        <v>8</v>
      </c>
      <c r="K21" s="6"/>
    </row>
    <row r="22" spans="1:11" ht="20.100000000000001" customHeight="1">
      <c r="A22" s="11" t="s">
        <v>4</v>
      </c>
      <c r="B22" s="12"/>
      <c r="C22" s="5"/>
      <c r="D22" s="12">
        <v>11</v>
      </c>
      <c r="E22" s="43" t="s">
        <v>10</v>
      </c>
      <c r="F22" s="12"/>
      <c r="G22" s="11" t="s">
        <v>4</v>
      </c>
      <c r="H22" s="12"/>
      <c r="I22" s="12">
        <v>11</v>
      </c>
      <c r="J22" s="43" t="s">
        <v>10</v>
      </c>
      <c r="K22" s="6"/>
    </row>
    <row r="23" spans="1:11" ht="20.100000000000001" customHeight="1">
      <c r="A23" s="11" t="s">
        <v>5</v>
      </c>
      <c r="B23" s="12"/>
      <c r="C23" s="5"/>
      <c r="D23" s="13">
        <v>0.14015151515151517</v>
      </c>
      <c r="E23" s="43" t="s">
        <v>8</v>
      </c>
      <c r="F23" s="12"/>
      <c r="G23" s="11" t="s">
        <v>5</v>
      </c>
      <c r="H23" s="12"/>
      <c r="I23" s="13">
        <v>0.10606060606060606</v>
      </c>
      <c r="J23" s="43" t="s">
        <v>8</v>
      </c>
      <c r="K23" s="6"/>
    </row>
    <row r="24" spans="1:11" ht="20.100000000000001" customHeight="1">
      <c r="A24" s="11" t="s">
        <v>6</v>
      </c>
      <c r="B24" s="12"/>
      <c r="C24" s="5"/>
      <c r="D24" s="13">
        <v>0.47348484848484851</v>
      </c>
      <c r="E24" s="43" t="s">
        <v>8</v>
      </c>
      <c r="F24" s="12"/>
      <c r="G24" s="11" t="s">
        <v>38</v>
      </c>
      <c r="H24" s="12"/>
      <c r="I24" s="13">
        <v>0.60037878787878785</v>
      </c>
      <c r="J24" s="43" t="s">
        <v>8</v>
      </c>
      <c r="K24" s="6"/>
    </row>
    <row r="25" spans="1:11" ht="20.100000000000001" customHeight="1">
      <c r="A25" s="14" t="s">
        <v>7</v>
      </c>
      <c r="B25" s="48"/>
      <c r="C25" s="49"/>
      <c r="D25" s="50">
        <v>2.0833333333333332E-2</v>
      </c>
      <c r="E25" s="44" t="s">
        <v>11</v>
      </c>
      <c r="F25" s="12"/>
      <c r="G25" s="14" t="s">
        <v>7</v>
      </c>
      <c r="H25" s="48"/>
      <c r="I25" s="50">
        <v>2.7777777777777776E-2</v>
      </c>
      <c r="J25" s="44" t="s">
        <v>11</v>
      </c>
    </row>
    <row r="26" spans="1:11" ht="20.100000000000001" customHeight="1" thickBot="1">
      <c r="A26" s="12"/>
      <c r="B26" s="12"/>
      <c r="C26" s="12"/>
      <c r="D26" s="12"/>
      <c r="E26" s="12"/>
      <c r="F26" s="4"/>
      <c r="G26" s="12"/>
      <c r="H26" s="12"/>
      <c r="I26" s="12"/>
      <c r="J26" s="12"/>
      <c r="K26" s="8"/>
    </row>
    <row r="27" spans="1:11" ht="24" customHeight="1" thickTop="1" thickBot="1">
      <c r="A27" s="40" t="s">
        <v>39</v>
      </c>
      <c r="B27" s="41"/>
      <c r="C27" s="59"/>
      <c r="D27" s="41"/>
      <c r="E27" s="42"/>
      <c r="G27" s="40"/>
      <c r="H27" s="60" t="s">
        <v>18</v>
      </c>
      <c r="I27" s="59"/>
      <c r="J27" s="42"/>
    </row>
    <row r="28" spans="1:11" ht="16.5" customHeight="1" thickTop="1">
      <c r="A28" s="47" t="s">
        <v>2</v>
      </c>
      <c r="B28" s="34"/>
      <c r="C28" s="45"/>
      <c r="D28" s="175" t="s">
        <v>30</v>
      </c>
      <c r="E28" s="176"/>
      <c r="G28" s="177" t="s">
        <v>44</v>
      </c>
      <c r="H28" s="178"/>
      <c r="I28" s="178"/>
      <c r="J28" s="179"/>
      <c r="K28" s="3"/>
    </row>
    <row r="29" spans="1:11" ht="20.25" customHeight="1">
      <c r="A29" s="11" t="s">
        <v>3</v>
      </c>
      <c r="B29" s="12"/>
      <c r="C29" s="5"/>
      <c r="D29" s="12">
        <v>15</v>
      </c>
      <c r="E29" s="43" t="s">
        <v>9</v>
      </c>
      <c r="G29" s="180"/>
      <c r="H29" s="181"/>
      <c r="I29" s="181"/>
      <c r="J29" s="182"/>
      <c r="K29" s="3"/>
    </row>
    <row r="30" spans="1:11" ht="20.25" customHeight="1">
      <c r="A30" s="11" t="s">
        <v>33</v>
      </c>
      <c r="B30" s="12"/>
      <c r="C30" s="5"/>
      <c r="D30" s="12">
        <v>16</v>
      </c>
      <c r="E30" s="43" t="s">
        <v>9</v>
      </c>
      <c r="G30" s="180"/>
      <c r="H30" s="181"/>
      <c r="I30" s="181"/>
      <c r="J30" s="182"/>
      <c r="K30" s="3"/>
    </row>
    <row r="31" spans="1:11" ht="20.25" customHeight="1">
      <c r="A31" s="11" t="s">
        <v>35</v>
      </c>
      <c r="B31" s="12"/>
      <c r="C31" s="5"/>
      <c r="D31" s="15">
        <v>3.90625E-2</v>
      </c>
      <c r="E31" s="43" t="s">
        <v>8</v>
      </c>
      <c r="F31" s="54"/>
      <c r="G31" s="180"/>
      <c r="H31" s="181"/>
      <c r="I31" s="181"/>
      <c r="J31" s="182"/>
      <c r="K31" s="3"/>
    </row>
    <row r="32" spans="1:11" ht="20.25" customHeight="1">
      <c r="A32" s="11" t="s">
        <v>34</v>
      </c>
      <c r="B32" s="12"/>
      <c r="C32" s="5"/>
      <c r="D32" s="15">
        <v>0.59027777777777779</v>
      </c>
      <c r="E32" s="43" t="s">
        <v>8</v>
      </c>
      <c r="F32" s="54"/>
      <c r="G32" s="180"/>
      <c r="H32" s="181"/>
      <c r="I32" s="181"/>
      <c r="J32" s="182"/>
      <c r="K32" s="3"/>
    </row>
    <row r="33" spans="1:11" ht="20.25" customHeight="1">
      <c r="A33" s="11" t="s">
        <v>4</v>
      </c>
      <c r="B33" s="12"/>
      <c r="C33" s="5"/>
      <c r="D33" s="12">
        <v>11</v>
      </c>
      <c r="E33" s="43" t="s">
        <v>10</v>
      </c>
      <c r="F33" s="54"/>
      <c r="G33" s="180"/>
      <c r="H33" s="181"/>
      <c r="I33" s="181"/>
      <c r="J33" s="182"/>
      <c r="K33" s="3"/>
    </row>
    <row r="34" spans="1:11" ht="20.25" customHeight="1">
      <c r="A34" s="11" t="s">
        <v>5</v>
      </c>
      <c r="B34" s="12"/>
      <c r="C34" s="5"/>
      <c r="D34" s="13">
        <v>5.6818181818181816E-2</v>
      </c>
      <c r="E34" s="43" t="s">
        <v>8</v>
      </c>
      <c r="F34" s="3"/>
      <c r="G34" s="180"/>
      <c r="H34" s="181"/>
      <c r="I34" s="181"/>
      <c r="J34" s="182"/>
      <c r="K34" s="3"/>
    </row>
    <row r="35" spans="1:11" ht="15.75">
      <c r="A35" s="11" t="s">
        <v>6</v>
      </c>
      <c r="B35" s="12"/>
      <c r="C35" s="5"/>
      <c r="D35" s="13">
        <v>0.6849747474747474</v>
      </c>
      <c r="E35" s="43" t="s">
        <v>8</v>
      </c>
      <c r="G35" s="167" t="s">
        <v>42</v>
      </c>
      <c r="H35" s="168"/>
      <c r="I35" s="168"/>
      <c r="J35" s="169"/>
    </row>
    <row r="36" spans="1:11" ht="15.75">
      <c r="A36" s="14" t="s">
        <v>40</v>
      </c>
      <c r="B36" s="48"/>
      <c r="C36" s="49"/>
      <c r="D36" s="50">
        <v>2.7777777777777776E-2</v>
      </c>
      <c r="E36" s="44" t="s">
        <v>11</v>
      </c>
      <c r="G36" s="170"/>
      <c r="H36" s="171"/>
      <c r="I36" s="171"/>
      <c r="J36" s="172"/>
    </row>
    <row r="40" spans="1:11">
      <c r="A40"/>
      <c r="B40"/>
      <c r="C40"/>
      <c r="D40"/>
      <c r="E40"/>
      <c r="F40"/>
      <c r="G40"/>
      <c r="H40"/>
      <c r="I40"/>
      <c r="J40"/>
    </row>
    <row r="41" spans="1:11">
      <c r="A41"/>
      <c r="B41"/>
      <c r="C41"/>
      <c r="D41"/>
      <c r="E41"/>
      <c r="F41"/>
      <c r="G41"/>
      <c r="H41"/>
      <c r="I41"/>
      <c r="J41"/>
    </row>
    <row r="42" spans="1:11">
      <c r="A42"/>
      <c r="B42"/>
      <c r="C42"/>
      <c r="D42"/>
      <c r="E42"/>
      <c r="F42"/>
      <c r="G42"/>
      <c r="H42"/>
      <c r="I42"/>
      <c r="J42"/>
    </row>
    <row r="43" spans="1:11">
      <c r="A43"/>
      <c r="B43"/>
      <c r="C43"/>
      <c r="D43"/>
      <c r="E43"/>
      <c r="F43"/>
      <c r="G43"/>
      <c r="H43"/>
      <c r="I43"/>
      <c r="J43"/>
    </row>
    <row r="44" spans="1:11">
      <c r="A44"/>
      <c r="B44"/>
      <c r="C44"/>
      <c r="D44"/>
      <c r="E44"/>
      <c r="F44"/>
      <c r="G44"/>
      <c r="H44"/>
      <c r="I44"/>
      <c r="J44"/>
    </row>
    <row r="45" spans="1:11">
      <c r="A45"/>
      <c r="B45"/>
      <c r="C45"/>
      <c r="D45"/>
      <c r="E45"/>
      <c r="F45"/>
      <c r="G45"/>
      <c r="H45"/>
      <c r="I45"/>
      <c r="J45"/>
    </row>
    <row r="46" spans="1:11">
      <c r="A46"/>
      <c r="B46"/>
      <c r="C46"/>
      <c r="D46"/>
      <c r="E46"/>
      <c r="F46"/>
      <c r="G46"/>
      <c r="H46"/>
      <c r="I46"/>
      <c r="J46"/>
    </row>
    <row r="47" spans="1:11">
      <c r="A47"/>
      <c r="B47"/>
      <c r="C47"/>
      <c r="D47"/>
      <c r="E47"/>
      <c r="F47"/>
      <c r="G47"/>
      <c r="H47"/>
      <c r="I47"/>
      <c r="J47"/>
    </row>
    <row r="48" spans="1:11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</sheetData>
  <mergeCells count="7">
    <mergeCell ref="C1:J1"/>
    <mergeCell ref="G35:J36"/>
    <mergeCell ref="C5:D5"/>
    <mergeCell ref="I17:J17"/>
    <mergeCell ref="D28:E28"/>
    <mergeCell ref="G28:J34"/>
    <mergeCell ref="F5:G5"/>
  </mergeCells>
  <phoneticPr fontId="0" type="noConversion"/>
  <printOptions horizontalCentered="1" verticalCentered="1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zoomScale="90" workbookViewId="0">
      <selection activeCell="H6" sqref="H6"/>
    </sheetView>
  </sheetViews>
  <sheetFormatPr baseColWidth="10" defaultRowHeight="15"/>
  <cols>
    <col min="1" max="1" width="2.77734375" customWidth="1"/>
    <col min="2" max="2" width="5.77734375" customWidth="1"/>
    <col min="4" max="4" width="12.21875" customWidth="1"/>
    <col min="5" max="5" width="4.21875" customWidth="1"/>
    <col min="6" max="6" width="7.21875" customWidth="1"/>
    <col min="7" max="7" width="13.6640625" customWidth="1"/>
    <col min="8" max="8" width="6.77734375" customWidth="1"/>
    <col min="9" max="9" width="4.44140625" bestFit="1" customWidth="1"/>
    <col min="10" max="10" width="7.33203125" bestFit="1" customWidth="1"/>
    <col min="11" max="11" width="8.44140625" customWidth="1"/>
    <col min="12" max="12" width="9.5546875" customWidth="1"/>
    <col min="13" max="13" width="15.109375" bestFit="1" customWidth="1"/>
    <col min="14" max="14" width="4.21875" customWidth="1"/>
  </cols>
  <sheetData>
    <row r="1" spans="1:16" ht="41.25" thickTop="1" thickBot="1">
      <c r="A1" s="1"/>
      <c r="B1" s="1"/>
      <c r="C1" s="1"/>
      <c r="D1" s="184" t="str">
        <f>+'Datos 0e'!C1</f>
        <v>X RAID Los Boxer Cadalso de los Vidrios</v>
      </c>
      <c r="E1" s="185"/>
      <c r="F1" s="185"/>
      <c r="G1" s="185"/>
      <c r="H1" s="185"/>
      <c r="I1" s="185"/>
      <c r="J1" s="185"/>
      <c r="K1" s="185"/>
      <c r="L1" s="185"/>
      <c r="M1" s="186"/>
    </row>
    <row r="2" spans="1:16" ht="17.25" thickTop="1" thickBot="1">
      <c r="A2" s="3"/>
      <c r="B2" s="3"/>
      <c r="C2" s="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19.5" thickTop="1">
      <c r="A3" s="3"/>
      <c r="B3" s="3"/>
      <c r="C3" s="3"/>
      <c r="D3" s="63" t="s">
        <v>46</v>
      </c>
      <c r="E3" s="64" t="s">
        <v>47</v>
      </c>
      <c r="F3" s="64"/>
      <c r="G3" s="64"/>
      <c r="H3" s="65"/>
      <c r="I3" s="66" t="s">
        <v>48</v>
      </c>
      <c r="J3" s="67"/>
      <c r="K3" s="68"/>
      <c r="L3" s="68"/>
      <c r="M3" s="69"/>
    </row>
    <row r="4" spans="1:16" ht="18.75">
      <c r="A4" s="3"/>
      <c r="B4" s="3"/>
      <c r="C4" s="3"/>
      <c r="D4" s="63" t="s">
        <v>49</v>
      </c>
      <c r="E4" s="189" t="s">
        <v>182</v>
      </c>
      <c r="F4" s="189"/>
      <c r="G4" s="189"/>
      <c r="H4" s="70"/>
      <c r="I4" s="71"/>
      <c r="J4" s="5"/>
      <c r="K4" s="5"/>
      <c r="L4" s="5"/>
      <c r="M4" s="19"/>
      <c r="P4">
        <v>40369</v>
      </c>
    </row>
    <row r="5" spans="1:16" ht="16.5" thickBot="1">
      <c r="A5" s="3"/>
      <c r="B5" s="3"/>
      <c r="C5" s="3"/>
      <c r="D5" s="63" t="s">
        <v>50</v>
      </c>
      <c r="E5" s="72">
        <v>80</v>
      </c>
      <c r="F5" s="73"/>
      <c r="G5" s="73" t="s">
        <v>51</v>
      </c>
      <c r="H5" s="147">
        <v>0.33333333333333331</v>
      </c>
      <c r="I5" s="74" t="s">
        <v>52</v>
      </c>
      <c r="J5" s="75"/>
      <c r="K5" s="75"/>
      <c r="L5" s="75"/>
      <c r="M5" s="76"/>
    </row>
    <row r="6" spans="1:16" ht="17.25" thickTop="1" thickBot="1">
      <c r="A6" s="3"/>
      <c r="B6" s="3"/>
      <c r="C6" s="3"/>
      <c r="D6" s="6"/>
      <c r="E6" s="6"/>
      <c r="F6" s="6"/>
      <c r="G6" s="6"/>
      <c r="H6" s="6"/>
      <c r="I6" s="6"/>
      <c r="J6" s="6"/>
      <c r="K6" s="6"/>
      <c r="L6" s="6"/>
      <c r="M6" s="77" t="s">
        <v>53</v>
      </c>
    </row>
    <row r="7" spans="1:16" ht="16.5" thickBot="1">
      <c r="A7" s="78" t="s">
        <v>54</v>
      </c>
      <c r="B7" s="79"/>
      <c r="C7" s="187" t="s">
        <v>55</v>
      </c>
      <c r="D7" s="188"/>
      <c r="E7" s="156" t="s">
        <v>102</v>
      </c>
      <c r="F7" s="80" t="s">
        <v>56</v>
      </c>
      <c r="G7" s="81" t="s">
        <v>57</v>
      </c>
      <c r="H7" s="82" t="s">
        <v>58</v>
      </c>
      <c r="I7" s="82" t="s">
        <v>59</v>
      </c>
      <c r="J7" s="83" t="s">
        <v>60</v>
      </c>
      <c r="K7" s="83" t="s">
        <v>61</v>
      </c>
      <c r="L7" s="157" t="s">
        <v>62</v>
      </c>
      <c r="M7" s="159" t="s">
        <v>63</v>
      </c>
      <c r="N7" s="159" t="s">
        <v>174</v>
      </c>
    </row>
    <row r="8" spans="1:16" ht="20.100000000000001" customHeight="1">
      <c r="A8" s="84" t="s">
        <v>64</v>
      </c>
      <c r="B8" s="86">
        <v>53</v>
      </c>
      <c r="C8" s="87" t="s">
        <v>122</v>
      </c>
      <c r="D8" s="88"/>
      <c r="E8" s="93">
        <v>4</v>
      </c>
      <c r="F8" s="89">
        <v>1422</v>
      </c>
      <c r="G8" s="87" t="s">
        <v>123</v>
      </c>
      <c r="H8" s="87">
        <v>2002</v>
      </c>
      <c r="I8" s="90" t="s">
        <v>103</v>
      </c>
      <c r="J8" s="90" t="s">
        <v>124</v>
      </c>
      <c r="K8" s="87" t="s">
        <v>108</v>
      </c>
      <c r="L8" s="87">
        <v>53442</v>
      </c>
      <c r="M8" s="91" t="s">
        <v>125</v>
      </c>
    </row>
    <row r="9" spans="1:16" ht="20.100000000000001" customHeight="1">
      <c r="A9" s="85" t="s">
        <v>66</v>
      </c>
      <c r="B9" s="86">
        <v>54</v>
      </c>
      <c r="C9" s="87" t="s">
        <v>126</v>
      </c>
      <c r="D9" s="88"/>
      <c r="E9" s="93">
        <v>4</v>
      </c>
      <c r="F9" s="89">
        <v>33064</v>
      </c>
      <c r="G9" s="87" t="s">
        <v>128</v>
      </c>
      <c r="H9" s="87">
        <v>2002</v>
      </c>
      <c r="I9" s="90" t="s">
        <v>129</v>
      </c>
      <c r="J9" s="90" t="s">
        <v>124</v>
      </c>
      <c r="K9" s="87" t="s">
        <v>108</v>
      </c>
      <c r="L9" s="87">
        <v>54835</v>
      </c>
      <c r="M9" s="91" t="s">
        <v>127</v>
      </c>
    </row>
    <row r="10" spans="1:16" ht="20.100000000000001" customHeight="1">
      <c r="A10" s="85" t="s">
        <v>67</v>
      </c>
      <c r="B10" s="86">
        <v>55</v>
      </c>
      <c r="C10" s="87" t="s">
        <v>130</v>
      </c>
      <c r="D10" s="88"/>
      <c r="E10" s="93">
        <v>4</v>
      </c>
      <c r="F10" s="89">
        <v>39994</v>
      </c>
      <c r="G10" s="87" t="s">
        <v>131</v>
      </c>
      <c r="H10" s="87">
        <v>2002</v>
      </c>
      <c r="I10" s="90" t="s">
        <v>103</v>
      </c>
      <c r="J10" s="90" t="s">
        <v>124</v>
      </c>
      <c r="K10" s="87" t="s">
        <v>108</v>
      </c>
      <c r="L10" s="87">
        <v>54839</v>
      </c>
      <c r="M10" s="91" t="s">
        <v>132</v>
      </c>
    </row>
    <row r="11" spans="1:16" ht="20.100000000000001" customHeight="1">
      <c r="A11" s="85" t="s">
        <v>68</v>
      </c>
      <c r="B11" s="86">
        <v>56</v>
      </c>
      <c r="C11" s="87" t="s">
        <v>133</v>
      </c>
      <c r="D11" s="88"/>
      <c r="E11" s="93">
        <v>4</v>
      </c>
      <c r="F11" s="89" t="s">
        <v>135</v>
      </c>
      <c r="G11" s="87" t="s">
        <v>134</v>
      </c>
      <c r="H11" s="87">
        <v>2004</v>
      </c>
      <c r="I11" s="90" t="s">
        <v>129</v>
      </c>
      <c r="J11" s="90" t="s">
        <v>124</v>
      </c>
      <c r="K11" s="87" t="s">
        <v>108</v>
      </c>
      <c r="L11" s="87" t="s">
        <v>135</v>
      </c>
      <c r="M11" s="91" t="s">
        <v>136</v>
      </c>
    </row>
    <row r="12" spans="1:16" ht="20.100000000000001" customHeight="1">
      <c r="A12" s="85" t="s">
        <v>69</v>
      </c>
      <c r="B12" s="86">
        <v>57</v>
      </c>
      <c r="C12" s="87" t="s">
        <v>137</v>
      </c>
      <c r="D12" s="88"/>
      <c r="E12" s="93">
        <v>4</v>
      </c>
      <c r="F12" s="89" t="s">
        <v>135</v>
      </c>
      <c r="G12" s="87" t="s">
        <v>138</v>
      </c>
      <c r="H12" s="87">
        <v>2001</v>
      </c>
      <c r="I12" s="90" t="s">
        <v>103</v>
      </c>
      <c r="J12" s="90" t="s">
        <v>107</v>
      </c>
      <c r="K12" s="87" t="s">
        <v>108</v>
      </c>
      <c r="L12" s="87" t="s">
        <v>135</v>
      </c>
      <c r="M12" s="91" t="s">
        <v>139</v>
      </c>
    </row>
    <row r="13" spans="1:16" ht="20.100000000000001" customHeight="1">
      <c r="A13" s="85" t="s">
        <v>70</v>
      </c>
      <c r="B13" s="86">
        <v>58</v>
      </c>
      <c r="C13" s="87" t="s">
        <v>142</v>
      </c>
      <c r="D13" s="88"/>
      <c r="E13" s="93">
        <v>4</v>
      </c>
      <c r="F13" s="89"/>
      <c r="G13" s="87" t="s">
        <v>140</v>
      </c>
      <c r="H13" s="87">
        <v>2003</v>
      </c>
      <c r="I13" s="90"/>
      <c r="J13" s="90" t="s">
        <v>104</v>
      </c>
      <c r="K13" s="87" t="s">
        <v>105</v>
      </c>
      <c r="L13" s="87" t="s">
        <v>141</v>
      </c>
      <c r="M13" s="91">
        <v>63501</v>
      </c>
    </row>
    <row r="14" spans="1:16" ht="20.100000000000001" customHeight="1">
      <c r="A14" s="85" t="s">
        <v>71</v>
      </c>
      <c r="B14" s="86">
        <v>59</v>
      </c>
      <c r="C14" s="87" t="s">
        <v>143</v>
      </c>
      <c r="D14" s="88"/>
      <c r="E14" s="93">
        <v>4</v>
      </c>
      <c r="F14" s="89"/>
      <c r="G14" s="87" t="s">
        <v>150</v>
      </c>
      <c r="H14" s="87">
        <v>2002</v>
      </c>
      <c r="I14" s="90" t="s">
        <v>103</v>
      </c>
      <c r="J14" s="90"/>
      <c r="K14" s="87" t="s">
        <v>153</v>
      </c>
      <c r="L14" s="87">
        <v>52252</v>
      </c>
      <c r="M14" s="91" t="s">
        <v>169</v>
      </c>
    </row>
    <row r="15" spans="1:16" ht="20.100000000000001" customHeight="1">
      <c r="A15" s="85" t="s">
        <v>72</v>
      </c>
      <c r="B15" s="86">
        <v>60</v>
      </c>
      <c r="C15" s="87" t="s">
        <v>144</v>
      </c>
      <c r="D15" s="88"/>
      <c r="E15" s="93">
        <v>4</v>
      </c>
      <c r="F15" s="89"/>
      <c r="G15" s="87" t="s">
        <v>166</v>
      </c>
      <c r="H15" s="87">
        <v>2000</v>
      </c>
      <c r="I15" s="90" t="s">
        <v>103</v>
      </c>
      <c r="J15" s="90" t="s">
        <v>109</v>
      </c>
      <c r="K15" s="87" t="s">
        <v>167</v>
      </c>
      <c r="L15" s="87" t="s">
        <v>65</v>
      </c>
      <c r="M15" s="91" t="s">
        <v>168</v>
      </c>
      <c r="N15" s="160"/>
    </row>
    <row r="16" spans="1:16" ht="20.100000000000001" customHeight="1">
      <c r="A16" s="85" t="s">
        <v>73</v>
      </c>
      <c r="B16" s="86">
        <v>61</v>
      </c>
      <c r="C16" s="87" t="s">
        <v>151</v>
      </c>
      <c r="D16" s="88"/>
      <c r="E16" s="93"/>
      <c r="F16" s="89"/>
      <c r="G16" s="87" t="s">
        <v>152</v>
      </c>
      <c r="H16" s="87">
        <v>2003</v>
      </c>
      <c r="I16" s="90" t="s">
        <v>129</v>
      </c>
      <c r="J16" s="90"/>
      <c r="K16" s="87" t="s">
        <v>153</v>
      </c>
      <c r="L16" s="87" t="s">
        <v>65</v>
      </c>
      <c r="M16" s="91" t="s">
        <v>154</v>
      </c>
    </row>
    <row r="17" spans="1:14" ht="20.100000000000001" customHeight="1">
      <c r="A17" s="85" t="s">
        <v>74</v>
      </c>
      <c r="B17" s="86">
        <v>62</v>
      </c>
      <c r="C17" s="87" t="s">
        <v>145</v>
      </c>
      <c r="D17" s="88"/>
      <c r="E17" s="93">
        <v>4</v>
      </c>
      <c r="F17" s="89">
        <v>14414</v>
      </c>
      <c r="G17" s="87" t="s">
        <v>155</v>
      </c>
      <c r="H17" s="87">
        <v>1999</v>
      </c>
      <c r="I17" s="90" t="s">
        <v>103</v>
      </c>
      <c r="J17" s="90" t="s">
        <v>104</v>
      </c>
      <c r="K17" s="87" t="s">
        <v>105</v>
      </c>
      <c r="L17" s="87">
        <v>21951</v>
      </c>
      <c r="M17" s="91">
        <v>51152</v>
      </c>
    </row>
    <row r="18" spans="1:14" ht="20.100000000000001" customHeight="1">
      <c r="A18" s="92" t="s">
        <v>75</v>
      </c>
      <c r="B18" s="86">
        <v>63</v>
      </c>
      <c r="C18" s="87" t="s">
        <v>146</v>
      </c>
      <c r="D18" s="88"/>
      <c r="E18" s="93">
        <v>4</v>
      </c>
      <c r="F18" s="89">
        <v>37245</v>
      </c>
      <c r="G18" s="87" t="s">
        <v>156</v>
      </c>
      <c r="H18" s="87">
        <v>2004</v>
      </c>
      <c r="I18" s="90" t="s">
        <v>106</v>
      </c>
      <c r="J18" s="90" t="s">
        <v>104</v>
      </c>
      <c r="K18" s="87" t="s">
        <v>108</v>
      </c>
      <c r="L18" s="87">
        <v>45419</v>
      </c>
      <c r="M18" s="91">
        <v>63109</v>
      </c>
      <c r="N18" s="160" t="s">
        <v>175</v>
      </c>
    </row>
    <row r="19" spans="1:14" ht="20.100000000000001" customHeight="1">
      <c r="A19" s="85" t="s">
        <v>76</v>
      </c>
      <c r="B19" s="86">
        <v>64</v>
      </c>
      <c r="C19" s="87" t="s">
        <v>147</v>
      </c>
      <c r="D19" s="88"/>
      <c r="E19" s="93">
        <v>7</v>
      </c>
      <c r="F19" s="89">
        <v>770</v>
      </c>
      <c r="G19" s="87" t="s">
        <v>157</v>
      </c>
      <c r="H19" s="87">
        <v>2004</v>
      </c>
      <c r="I19" s="90" t="s">
        <v>103</v>
      </c>
      <c r="J19" s="90" t="s">
        <v>104</v>
      </c>
      <c r="K19" s="87" t="s">
        <v>108</v>
      </c>
      <c r="L19" s="87" t="s">
        <v>158</v>
      </c>
      <c r="M19" s="91">
        <v>66187</v>
      </c>
      <c r="N19" s="160" t="s">
        <v>175</v>
      </c>
    </row>
    <row r="20" spans="1:14" ht="20.100000000000001" customHeight="1">
      <c r="A20" s="85" t="s">
        <v>77</v>
      </c>
      <c r="B20" s="86">
        <v>65</v>
      </c>
      <c r="C20" s="87" t="s">
        <v>159</v>
      </c>
      <c r="D20" s="88"/>
      <c r="E20" s="93"/>
      <c r="F20" s="89" t="s">
        <v>160</v>
      </c>
      <c r="G20" s="87" t="s">
        <v>161</v>
      </c>
      <c r="H20" s="87">
        <v>1999</v>
      </c>
      <c r="I20" s="90" t="s">
        <v>106</v>
      </c>
      <c r="J20" s="90" t="s">
        <v>104</v>
      </c>
      <c r="K20" s="87" t="s">
        <v>108</v>
      </c>
      <c r="L20" s="87" t="s">
        <v>162</v>
      </c>
      <c r="M20" s="91">
        <v>56657</v>
      </c>
    </row>
    <row r="21" spans="1:14" ht="20.100000000000001" customHeight="1">
      <c r="A21" s="85" t="s">
        <v>78</v>
      </c>
      <c r="B21" s="86">
        <v>66</v>
      </c>
      <c r="C21" s="87" t="s">
        <v>148</v>
      </c>
      <c r="D21" s="88"/>
      <c r="E21" s="93">
        <v>4</v>
      </c>
      <c r="F21" s="89" t="s">
        <v>164</v>
      </c>
      <c r="G21" s="87" t="s">
        <v>163</v>
      </c>
      <c r="H21" s="87">
        <v>1998</v>
      </c>
      <c r="I21" s="90" t="s">
        <v>103</v>
      </c>
      <c r="J21" s="90" t="s">
        <v>104</v>
      </c>
      <c r="K21" s="87" t="s">
        <v>105</v>
      </c>
      <c r="L21" s="87">
        <v>16531</v>
      </c>
      <c r="M21" s="91">
        <v>56200</v>
      </c>
    </row>
    <row r="22" spans="1:14" ht="20.100000000000001" customHeight="1">
      <c r="A22" s="85" t="s">
        <v>79</v>
      </c>
      <c r="B22" s="86">
        <v>67</v>
      </c>
      <c r="C22" s="87" t="s">
        <v>149</v>
      </c>
      <c r="D22" s="88"/>
      <c r="E22" s="93">
        <v>4</v>
      </c>
      <c r="F22" s="89">
        <v>31392</v>
      </c>
      <c r="G22" s="87" t="s">
        <v>165</v>
      </c>
      <c r="H22" s="87">
        <v>2004</v>
      </c>
      <c r="I22" s="90" t="s">
        <v>106</v>
      </c>
      <c r="J22" s="90" t="s">
        <v>104</v>
      </c>
      <c r="K22" s="87" t="s">
        <v>108</v>
      </c>
      <c r="L22" s="87">
        <v>45362</v>
      </c>
      <c r="M22" s="91">
        <v>63230</v>
      </c>
      <c r="N22" s="160" t="s">
        <v>175</v>
      </c>
    </row>
    <row r="23" spans="1:14" ht="20.100000000000001" customHeight="1" thickBot="1">
      <c r="A23" s="148" t="s">
        <v>80</v>
      </c>
      <c r="B23" s="149">
        <v>68</v>
      </c>
      <c r="C23" s="150" t="s">
        <v>170</v>
      </c>
      <c r="D23" s="151"/>
      <c r="E23" s="155"/>
      <c r="F23" s="152" t="s">
        <v>171</v>
      </c>
      <c r="G23" s="150" t="s">
        <v>172</v>
      </c>
      <c r="H23" s="150">
        <v>2004</v>
      </c>
      <c r="I23" s="153" t="s">
        <v>106</v>
      </c>
      <c r="J23" s="153" t="s">
        <v>104</v>
      </c>
      <c r="K23" s="150" t="s">
        <v>105</v>
      </c>
      <c r="L23" s="150">
        <v>52999</v>
      </c>
      <c r="M23" s="154">
        <v>56032</v>
      </c>
    </row>
  </sheetData>
  <mergeCells count="3">
    <mergeCell ref="D1:M1"/>
    <mergeCell ref="C7:D7"/>
    <mergeCell ref="E4:G4"/>
  </mergeCells>
  <phoneticPr fontId="0" type="noConversion"/>
  <printOptions horizontalCentered="1" verticalCentered="1"/>
  <pageMargins left="0.35433070866141736" right="0.31496062992125984" top="0.11811023622047245" bottom="0.35433070866141736" header="0" footer="0"/>
  <pageSetup paperSize="9" fitToHeight="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4"/>
  <sheetViews>
    <sheetView showZeros="0" tabSelected="1" zoomScale="75" workbookViewId="0">
      <selection activeCell="O22" sqref="O22"/>
    </sheetView>
  </sheetViews>
  <sheetFormatPr baseColWidth="10" defaultRowHeight="15.75"/>
  <cols>
    <col min="1" max="1" width="3.88671875" customWidth="1"/>
    <col min="2" max="2" width="4.77734375" bestFit="1" customWidth="1"/>
    <col min="3" max="3" width="14.33203125" bestFit="1" customWidth="1"/>
    <col min="4" max="4" width="22.44140625" customWidth="1"/>
    <col min="5" max="5" width="8.77734375" bestFit="1" customWidth="1"/>
    <col min="6" max="6" width="7.5546875" customWidth="1"/>
    <col min="7" max="7" width="7.88671875" customWidth="1"/>
    <col min="8" max="8" width="5.5546875" customWidth="1"/>
    <col min="9" max="9" width="7.109375" customWidth="1"/>
    <col min="10" max="11" width="7.44140625" customWidth="1"/>
    <col min="12" max="12" width="5.5546875" customWidth="1"/>
    <col min="13" max="13" width="7.109375" customWidth="1"/>
    <col min="14" max="14" width="7.6640625" customWidth="1"/>
    <col min="15" max="15" width="7.44140625" customWidth="1"/>
    <col min="16" max="16" width="5.5546875" customWidth="1"/>
    <col min="17" max="17" width="8" bestFit="1" customWidth="1"/>
    <col min="18" max="18" width="3.88671875" hidden="1" customWidth="1"/>
    <col min="19" max="19" width="7.77734375" style="137" bestFit="1" customWidth="1"/>
    <col min="20" max="20" width="8.44140625" customWidth="1"/>
    <col min="21" max="21" width="9.109375" customWidth="1"/>
    <col min="22" max="22" width="3.109375" bestFit="1" customWidth="1"/>
  </cols>
  <sheetData>
    <row r="1" spans="1:21" ht="46.5" thickTop="1" thickBot="1">
      <c r="A1" s="3"/>
      <c r="B1" s="3"/>
      <c r="C1" s="3"/>
      <c r="D1" s="192" t="s">
        <v>183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4"/>
      <c r="T1" s="3"/>
    </row>
    <row r="2" spans="1:21" ht="16.5" thickTop="1">
      <c r="A2" s="94"/>
      <c r="B2" s="94"/>
      <c r="C2" s="94"/>
      <c r="D2" s="95"/>
      <c r="E2" s="96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7">
        <v>0</v>
      </c>
      <c r="T2" s="3"/>
    </row>
    <row r="3" spans="1:21">
      <c r="A3" s="94"/>
      <c r="B3" s="94"/>
      <c r="C3" s="94"/>
      <c r="D3" s="94"/>
      <c r="E3" s="3"/>
      <c r="F3" s="94"/>
      <c r="G3" s="94"/>
      <c r="H3" s="94"/>
      <c r="I3" s="94"/>
      <c r="J3" s="94"/>
      <c r="K3" s="94"/>
      <c r="L3" s="94"/>
      <c r="M3" s="94"/>
      <c r="N3" s="163" t="s">
        <v>47</v>
      </c>
      <c r="O3" s="94"/>
      <c r="P3" s="94"/>
      <c r="Q3" s="94"/>
      <c r="R3" s="94"/>
      <c r="S3" s="97"/>
      <c r="T3" s="3"/>
    </row>
    <row r="4" spans="1:21">
      <c r="A4" s="94"/>
      <c r="B4" s="94"/>
      <c r="C4" s="94"/>
      <c r="D4" s="94"/>
      <c r="E4" s="3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7"/>
      <c r="T4" s="3"/>
    </row>
    <row r="5" spans="1:21" ht="20.25" customHeight="1">
      <c r="A5" s="8"/>
      <c r="B5" s="8"/>
      <c r="C5" s="8"/>
      <c r="D5" s="98" t="s">
        <v>81</v>
      </c>
      <c r="E5" s="99">
        <v>0.33333333333333331</v>
      </c>
      <c r="F5" s="100" t="s">
        <v>82</v>
      </c>
      <c r="G5" s="101"/>
      <c r="H5" s="102"/>
      <c r="I5" s="103"/>
      <c r="J5" s="104" t="s">
        <v>83</v>
      </c>
      <c r="K5" s="105">
        <v>80</v>
      </c>
      <c r="L5" s="103" t="s">
        <v>84</v>
      </c>
      <c r="M5" s="106"/>
      <c r="N5" s="107" t="s">
        <v>116</v>
      </c>
      <c r="O5" s="108"/>
      <c r="P5" s="109"/>
      <c r="Q5" s="110">
        <v>4.8611111111111105E-2</v>
      </c>
      <c r="R5" s="111"/>
      <c r="S5" s="102" t="s">
        <v>21</v>
      </c>
      <c r="T5" s="112"/>
    </row>
    <row r="6" spans="1:21" ht="16.5" thickBot="1">
      <c r="A6" s="94"/>
      <c r="B6" s="94"/>
      <c r="C6" s="94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14"/>
      <c r="Q6" s="115"/>
      <c r="R6" s="116"/>
      <c r="S6" s="117" t="s">
        <v>85</v>
      </c>
      <c r="T6" s="3"/>
    </row>
    <row r="7" spans="1:21" ht="20.25" thickTop="1" thickBot="1">
      <c r="A7" s="141" t="s">
        <v>86</v>
      </c>
      <c r="B7" s="120" t="s">
        <v>87</v>
      </c>
      <c r="C7" s="142"/>
      <c r="D7" s="143"/>
      <c r="E7" s="195" t="s">
        <v>88</v>
      </c>
      <c r="F7" s="196"/>
      <c r="G7" s="118" t="s">
        <v>89</v>
      </c>
      <c r="H7" s="119">
        <v>37</v>
      </c>
      <c r="I7" s="195" t="s">
        <v>90</v>
      </c>
      <c r="J7" s="196"/>
      <c r="K7" s="118" t="s">
        <v>89</v>
      </c>
      <c r="L7" s="119">
        <v>28</v>
      </c>
      <c r="M7" s="195" t="s">
        <v>91</v>
      </c>
      <c r="N7" s="196"/>
      <c r="O7" s="118" t="s">
        <v>89</v>
      </c>
      <c r="P7" s="119">
        <v>15</v>
      </c>
      <c r="Q7" s="121" t="s">
        <v>92</v>
      </c>
      <c r="R7" s="120" t="s">
        <v>92</v>
      </c>
      <c r="S7" s="122" t="s">
        <v>93</v>
      </c>
      <c r="T7" s="190" t="s">
        <v>94</v>
      </c>
    </row>
    <row r="8" spans="1:21" ht="20.25" thickTop="1" thickBot="1">
      <c r="A8" s="144" t="s">
        <v>95</v>
      </c>
      <c r="B8" s="126" t="s">
        <v>96</v>
      </c>
      <c r="C8" s="145" t="s">
        <v>57</v>
      </c>
      <c r="D8" s="146" t="s">
        <v>97</v>
      </c>
      <c r="E8" s="123" t="s">
        <v>98</v>
      </c>
      <c r="F8" s="124" t="s">
        <v>99</v>
      </c>
      <c r="G8" s="123" t="s">
        <v>100</v>
      </c>
      <c r="H8" s="125" t="s">
        <v>31</v>
      </c>
      <c r="I8" s="123" t="s">
        <v>98</v>
      </c>
      <c r="J8" s="124" t="s">
        <v>99</v>
      </c>
      <c r="K8" s="123" t="s">
        <v>100</v>
      </c>
      <c r="L8" s="125" t="s">
        <v>31</v>
      </c>
      <c r="M8" s="123" t="s">
        <v>98</v>
      </c>
      <c r="N8" s="124" t="s">
        <v>99</v>
      </c>
      <c r="O8" s="123" t="s">
        <v>100</v>
      </c>
      <c r="P8" s="125" t="s">
        <v>31</v>
      </c>
      <c r="Q8" s="127" t="s">
        <v>101</v>
      </c>
      <c r="R8" s="126" t="s">
        <v>101</v>
      </c>
      <c r="S8" s="128" t="s">
        <v>31</v>
      </c>
      <c r="T8" s="191"/>
    </row>
    <row r="9" spans="1:21" ht="23.25" thickTop="1">
      <c r="A9" s="140" t="s">
        <v>110</v>
      </c>
      <c r="B9" s="139">
        <v>62</v>
      </c>
      <c r="C9" s="136" t="s">
        <v>155</v>
      </c>
      <c r="D9" s="136" t="s">
        <v>145</v>
      </c>
      <c r="E9" s="129">
        <v>0.43442129629629633</v>
      </c>
      <c r="F9" s="129">
        <v>0.43989583333333332</v>
      </c>
      <c r="G9" s="131">
        <v>0.1065625</v>
      </c>
      <c r="H9" s="130">
        <v>14.467253176930596</v>
      </c>
      <c r="I9" s="129">
        <v>0.53773148148148142</v>
      </c>
      <c r="J9" s="129">
        <v>0.54155092592592591</v>
      </c>
      <c r="K9" s="131">
        <v>8.0821759259259274E-2</v>
      </c>
      <c r="L9" s="130">
        <v>14.435056565945866</v>
      </c>
      <c r="M9" s="129">
        <v>0.62372685185185184</v>
      </c>
      <c r="N9" s="129">
        <v>0.63113425925925926</v>
      </c>
      <c r="O9" s="131">
        <v>6.1805555555555558E-2</v>
      </c>
      <c r="P9" s="130">
        <v>53.932584269662918</v>
      </c>
      <c r="Q9" s="132">
        <v>0.24918981481481484</v>
      </c>
      <c r="R9" s="135" t="s">
        <v>180</v>
      </c>
      <c r="S9" s="133">
        <v>13.376683697166742</v>
      </c>
      <c r="T9" s="138">
        <v>1.6701388888888891E-2</v>
      </c>
      <c r="U9" s="158"/>
    </row>
    <row r="10" spans="1:21" ht="22.5">
      <c r="A10" s="140" t="s">
        <v>111</v>
      </c>
      <c r="B10" s="139">
        <v>60</v>
      </c>
      <c r="C10" s="136" t="s">
        <v>166</v>
      </c>
      <c r="D10" s="136" t="s">
        <v>144</v>
      </c>
      <c r="E10" s="129">
        <v>0.44142361111111111</v>
      </c>
      <c r="F10" s="129">
        <v>0.44615740740740745</v>
      </c>
      <c r="G10" s="131">
        <v>0.11282407407407413</v>
      </c>
      <c r="H10" s="130">
        <v>13.664341403364785</v>
      </c>
      <c r="I10" s="129">
        <v>0.54806712962962967</v>
      </c>
      <c r="J10" s="129">
        <v>0.55333333333333334</v>
      </c>
      <c r="K10" s="131">
        <v>8.6342592592592582E-2</v>
      </c>
      <c r="L10" s="130">
        <v>13.512064343163539</v>
      </c>
      <c r="M10" s="129">
        <v>0.63539351851851855</v>
      </c>
      <c r="N10" s="129">
        <v>0.6426736111111111</v>
      </c>
      <c r="O10" s="131">
        <v>6.1562499999999964E-2</v>
      </c>
      <c r="P10" s="130">
        <v>54.145516074450114</v>
      </c>
      <c r="Q10" s="132">
        <v>0.26072916666666668</v>
      </c>
      <c r="R10" s="135" t="s">
        <v>180</v>
      </c>
      <c r="S10" s="133">
        <v>12.78465840990811</v>
      </c>
      <c r="T10" s="138">
        <v>1.7280092592592555E-2</v>
      </c>
      <c r="U10" s="158"/>
    </row>
    <row r="11" spans="1:21" ht="22.5">
      <c r="A11" s="140" t="s">
        <v>112</v>
      </c>
      <c r="B11" s="139">
        <v>58</v>
      </c>
      <c r="C11" s="136" t="s">
        <v>140</v>
      </c>
      <c r="D11" s="136" t="s">
        <v>142</v>
      </c>
      <c r="E11" s="129">
        <v>0.44141203703703707</v>
      </c>
      <c r="F11" s="129">
        <v>0.45006944444444441</v>
      </c>
      <c r="G11" s="131">
        <v>0.1167361111111111</v>
      </c>
      <c r="H11" s="130">
        <v>13.206424747174303</v>
      </c>
      <c r="I11" s="129">
        <v>0.54804398148148148</v>
      </c>
      <c r="J11" s="129">
        <v>0.5534027777777778</v>
      </c>
      <c r="K11" s="131">
        <v>8.2500000000000073E-2</v>
      </c>
      <c r="L11" s="130">
        <v>14.141414141414129</v>
      </c>
      <c r="M11" s="129">
        <v>0.63541666666666663</v>
      </c>
      <c r="N11" s="129">
        <v>0.6430555555555556</v>
      </c>
      <c r="O11" s="131">
        <v>6.1875000000000013E-2</v>
      </c>
      <c r="P11" s="130">
        <v>53.872053872053861</v>
      </c>
      <c r="Q11" s="132">
        <v>0.26111111111111118</v>
      </c>
      <c r="R11" s="135" t="s">
        <v>180</v>
      </c>
      <c r="S11" s="133">
        <v>12.765957446808507</v>
      </c>
      <c r="T11" s="138">
        <v>2.1655092592592629E-2</v>
      </c>
      <c r="U11" s="158"/>
    </row>
    <row r="12" spans="1:21" ht="22.5">
      <c r="A12" s="140" t="s">
        <v>113</v>
      </c>
      <c r="B12" s="139">
        <v>59</v>
      </c>
      <c r="C12" s="136" t="s">
        <v>150</v>
      </c>
      <c r="D12" s="136" t="s">
        <v>143</v>
      </c>
      <c r="E12" s="129">
        <v>0.44143518518518521</v>
      </c>
      <c r="F12" s="129">
        <v>0.45005787037037037</v>
      </c>
      <c r="G12" s="131">
        <v>0.11672453703703706</v>
      </c>
      <c r="H12" s="130">
        <v>13.207734258800196</v>
      </c>
      <c r="I12" s="129">
        <v>0.54805555555555552</v>
      </c>
      <c r="J12" s="129">
        <v>0.55335648148148142</v>
      </c>
      <c r="K12" s="129">
        <v>8.2465277777777735E-2</v>
      </c>
      <c r="L12" s="130">
        <v>14.14736842105264</v>
      </c>
      <c r="M12" s="129">
        <v>0.63540509259259259</v>
      </c>
      <c r="N12" s="129">
        <v>0.64378472222222227</v>
      </c>
      <c r="O12" s="131">
        <v>6.265046296296306E-2</v>
      </c>
      <c r="P12" s="130">
        <v>53.20524662848689</v>
      </c>
      <c r="Q12" s="132">
        <v>0.26184027777777785</v>
      </c>
      <c r="R12" s="135" t="s">
        <v>180</v>
      </c>
      <c r="S12" s="133">
        <v>12.730407107810633</v>
      </c>
      <c r="T12" s="138">
        <v>2.2303240740740748E-2</v>
      </c>
    </row>
    <row r="13" spans="1:21" ht="22.5">
      <c r="A13" s="140" t="s">
        <v>114</v>
      </c>
      <c r="B13" s="139">
        <v>55</v>
      </c>
      <c r="C13" s="136" t="s">
        <v>131</v>
      </c>
      <c r="D13" s="136" t="s">
        <v>130</v>
      </c>
      <c r="E13" s="129">
        <v>0.44766203703703705</v>
      </c>
      <c r="F13" s="129">
        <v>0.45252314814814815</v>
      </c>
      <c r="G13" s="131">
        <v>0.11918981481481483</v>
      </c>
      <c r="H13" s="130">
        <v>12.934550398135558</v>
      </c>
      <c r="I13" s="129">
        <v>0.55570601851851853</v>
      </c>
      <c r="J13" s="129">
        <v>0.55974537037037042</v>
      </c>
      <c r="K13" s="131">
        <v>8.6388888888888959E-2</v>
      </c>
      <c r="L13" s="130">
        <v>13.504823151125391</v>
      </c>
      <c r="M13" s="129">
        <v>0.6434375</v>
      </c>
      <c r="N13" s="129">
        <v>0.64930555555555558</v>
      </c>
      <c r="O13" s="131">
        <v>6.1782407407407369E-2</v>
      </c>
      <c r="P13" s="130">
        <v>53.952791307605878</v>
      </c>
      <c r="Q13" s="132">
        <v>0.26736111111111116</v>
      </c>
      <c r="R13" s="135" t="s">
        <v>180</v>
      </c>
      <c r="S13" s="133">
        <v>12.467532467532465</v>
      </c>
      <c r="T13" s="138">
        <v>1.476851851851857E-2</v>
      </c>
    </row>
    <row r="14" spans="1:21" ht="22.5">
      <c r="A14" s="140" t="s">
        <v>117</v>
      </c>
      <c r="B14" s="139">
        <v>54</v>
      </c>
      <c r="C14" s="136" t="s">
        <v>128</v>
      </c>
      <c r="D14" s="136" t="s">
        <v>126</v>
      </c>
      <c r="E14" s="129">
        <v>0.44767361111111109</v>
      </c>
      <c r="F14" s="129">
        <v>0.44979166666666665</v>
      </c>
      <c r="G14" s="131">
        <v>0.11645833333333333</v>
      </c>
      <c r="H14" s="130">
        <v>13.237924865831843</v>
      </c>
      <c r="I14" s="129">
        <v>0.55568287037037034</v>
      </c>
      <c r="J14" s="129">
        <v>0.55983796296296295</v>
      </c>
      <c r="K14" s="131">
        <v>8.9212962962962994E-2</v>
      </c>
      <c r="L14" s="130">
        <v>13.077322262584325</v>
      </c>
      <c r="M14" s="129">
        <v>0.64341435185185192</v>
      </c>
      <c r="N14" s="129">
        <v>0.64965277777777775</v>
      </c>
      <c r="O14" s="131">
        <v>6.2037037037037002E-2</v>
      </c>
      <c r="P14" s="130">
        <v>53.731343283582113</v>
      </c>
      <c r="Q14" s="132">
        <v>0.26770833333333333</v>
      </c>
      <c r="R14" s="135" t="s">
        <v>180</v>
      </c>
      <c r="S14" s="133">
        <v>12.45136186770428</v>
      </c>
      <c r="T14" s="138">
        <v>1.2511574074073994E-2</v>
      </c>
    </row>
    <row r="15" spans="1:21" ht="22.5">
      <c r="A15" s="140" t="s">
        <v>118</v>
      </c>
      <c r="B15" s="139">
        <v>53</v>
      </c>
      <c r="C15" s="136" t="s">
        <v>123</v>
      </c>
      <c r="D15" s="136" t="s">
        <v>122</v>
      </c>
      <c r="E15" s="129">
        <v>0.44763888888888892</v>
      </c>
      <c r="F15" s="129">
        <v>0.45246527777777779</v>
      </c>
      <c r="G15" s="131">
        <v>0.11913194444444447</v>
      </c>
      <c r="H15" s="130">
        <v>12.940833576216844</v>
      </c>
      <c r="I15" s="129">
        <v>0.5556712962962963</v>
      </c>
      <c r="J15" s="129">
        <v>0.5609143518518519</v>
      </c>
      <c r="K15" s="131">
        <v>8.76157407407408E-2</v>
      </c>
      <c r="L15" s="130">
        <v>13.315719947159833</v>
      </c>
      <c r="M15" s="129">
        <v>0.64340277777777777</v>
      </c>
      <c r="N15" s="129">
        <v>0.65055555555555555</v>
      </c>
      <c r="O15" s="131">
        <v>6.1863425925925863E-2</v>
      </c>
      <c r="P15" s="130">
        <v>53.882132834424745</v>
      </c>
      <c r="Q15" s="132">
        <v>0.26861111111111113</v>
      </c>
      <c r="R15" s="135" t="s">
        <v>180</v>
      </c>
      <c r="S15" s="133">
        <v>12.409513960703206</v>
      </c>
      <c r="T15" s="138">
        <v>1.722222222222225E-2</v>
      </c>
    </row>
    <row r="16" spans="1:21" ht="22.5">
      <c r="A16" s="140" t="s">
        <v>119</v>
      </c>
      <c r="B16" s="139">
        <v>57</v>
      </c>
      <c r="C16" s="136" t="s">
        <v>138</v>
      </c>
      <c r="D16" s="136" t="s">
        <v>137</v>
      </c>
      <c r="E16" s="129">
        <v>0.44765046296296296</v>
      </c>
      <c r="F16" s="129">
        <v>0.45481481481481478</v>
      </c>
      <c r="G16" s="131">
        <v>0.12148148148148147</v>
      </c>
      <c r="H16" s="130">
        <v>12.690548780487807</v>
      </c>
      <c r="I16" s="129">
        <v>0.55569444444444438</v>
      </c>
      <c r="J16" s="129">
        <v>0.56292824074074077</v>
      </c>
      <c r="K16" s="131">
        <v>8.7280092592592673E-2</v>
      </c>
      <c r="L16" s="130">
        <v>13.366927463201156</v>
      </c>
      <c r="M16" s="129">
        <v>0.64342592592592596</v>
      </c>
      <c r="N16" s="129">
        <v>0.65491898148148142</v>
      </c>
      <c r="O16" s="131">
        <v>6.4212962962962861E-2</v>
      </c>
      <c r="P16" s="130">
        <v>51.910598413842905</v>
      </c>
      <c r="Q16" s="132">
        <v>0.272974537037037</v>
      </c>
      <c r="R16" s="135" t="s">
        <v>180</v>
      </c>
      <c r="S16" s="133">
        <v>12.211151155395379</v>
      </c>
      <c r="T16" s="138">
        <v>2.589120370370368E-2</v>
      </c>
    </row>
    <row r="17" spans="1:20" ht="22.5">
      <c r="A17" s="140" t="s">
        <v>120</v>
      </c>
      <c r="B17" s="139">
        <v>61</v>
      </c>
      <c r="C17" s="136" t="s">
        <v>152</v>
      </c>
      <c r="D17" s="136" t="s">
        <v>151</v>
      </c>
      <c r="E17" s="129">
        <v>0.43832175925925926</v>
      </c>
      <c r="F17" s="129">
        <v>0.44442129629629629</v>
      </c>
      <c r="G17" s="131">
        <v>0.11108796296296297</v>
      </c>
      <c r="H17" s="130">
        <v>13.877891227339028</v>
      </c>
      <c r="I17" s="129">
        <v>0.54803240740740744</v>
      </c>
      <c r="J17" s="129">
        <v>0.55576388888888884</v>
      </c>
      <c r="K17" s="131">
        <v>9.0509259259259234E-2</v>
      </c>
      <c r="L17" s="130">
        <v>12.890025575447574</v>
      </c>
      <c r="M17" s="129">
        <v>0.64348379629629626</v>
      </c>
      <c r="N17" s="129">
        <v>0.65645833333333337</v>
      </c>
      <c r="O17" s="131">
        <v>7.2916666666666741E-2</v>
      </c>
      <c r="P17" s="130">
        <v>45.714285714285666</v>
      </c>
      <c r="Q17" s="132">
        <v>0.27451388888888895</v>
      </c>
      <c r="R17" s="135" t="s">
        <v>180</v>
      </c>
      <c r="S17" s="133">
        <v>12.142676448267137</v>
      </c>
      <c r="T17" s="138">
        <v>2.6805555555555527E-2</v>
      </c>
    </row>
    <row r="18" spans="1:20" ht="22.5">
      <c r="A18" s="140" t="s">
        <v>121</v>
      </c>
      <c r="B18" s="139">
        <v>64</v>
      </c>
      <c r="C18" s="136" t="s">
        <v>157</v>
      </c>
      <c r="D18" s="136" t="s">
        <v>147</v>
      </c>
      <c r="E18" s="129">
        <v>0.45</v>
      </c>
      <c r="F18" s="129">
        <v>0.45255787037037037</v>
      </c>
      <c r="G18" s="131">
        <v>0.11922453703703706</v>
      </c>
      <c r="H18" s="130">
        <v>12.930783419085524</v>
      </c>
      <c r="I18" s="129">
        <v>0.56177083333333333</v>
      </c>
      <c r="J18" s="129">
        <v>0.56546296296296295</v>
      </c>
      <c r="K18" s="131">
        <v>9.2071759259259256E-2</v>
      </c>
      <c r="L18" s="130">
        <v>12.67127592708988</v>
      </c>
      <c r="M18" s="129">
        <v>0.68356481481481479</v>
      </c>
      <c r="N18" s="129">
        <v>0.69276620370370379</v>
      </c>
      <c r="O18" s="131">
        <v>9.9525462962963052E-2</v>
      </c>
      <c r="P18" s="130">
        <v>33.492266542621202</v>
      </c>
      <c r="Q18" s="132">
        <v>0.31082175925925937</v>
      </c>
      <c r="R18" s="135" t="s">
        <v>180</v>
      </c>
      <c r="S18" s="133">
        <v>10.724259914354866</v>
      </c>
      <c r="T18" s="138">
        <v>1.5451388888888973E-2</v>
      </c>
    </row>
    <row r="19" spans="1:20" ht="22.5">
      <c r="A19" s="140" t="s">
        <v>184</v>
      </c>
      <c r="B19" s="139">
        <v>68</v>
      </c>
      <c r="C19" s="136" t="s">
        <v>172</v>
      </c>
      <c r="D19" s="136" t="s">
        <v>170</v>
      </c>
      <c r="E19" s="129">
        <v>0.44375000000000003</v>
      </c>
      <c r="F19" s="129">
        <v>0.45178240740740744</v>
      </c>
      <c r="G19" s="131">
        <v>0.11844907407407412</v>
      </c>
      <c r="H19" s="130">
        <v>13.015438733632983</v>
      </c>
      <c r="I19" s="129">
        <v>0.56238425925925928</v>
      </c>
      <c r="J19" s="129">
        <v>0.57627314814814812</v>
      </c>
      <c r="K19" s="129">
        <v>0.10365740740740736</v>
      </c>
      <c r="L19" s="130">
        <v>11.255024564537743</v>
      </c>
      <c r="M19" s="161" t="s">
        <v>181</v>
      </c>
      <c r="N19" s="129"/>
      <c r="O19" s="131"/>
      <c r="P19" s="130"/>
      <c r="Q19" s="132"/>
      <c r="R19" s="135"/>
      <c r="S19" s="133"/>
      <c r="T19" s="138"/>
    </row>
    <row r="20" spans="1:20" ht="23.25" thickBot="1">
      <c r="A20" s="140" t="s">
        <v>184</v>
      </c>
      <c r="B20" s="139">
        <v>56</v>
      </c>
      <c r="C20" s="136" t="s">
        <v>134</v>
      </c>
      <c r="D20" s="136" t="s">
        <v>133</v>
      </c>
      <c r="E20" s="129">
        <v>0.44768518518518513</v>
      </c>
      <c r="F20" s="129">
        <v>0.45482638888888888</v>
      </c>
      <c r="G20" s="131">
        <v>0.12149305555555556</v>
      </c>
      <c r="H20" s="130">
        <v>12.689339811374678</v>
      </c>
      <c r="I20" s="129">
        <v>0.55571759259259257</v>
      </c>
      <c r="J20" s="129">
        <v>0.56070601851851853</v>
      </c>
      <c r="K20" s="162" t="s">
        <v>178</v>
      </c>
      <c r="L20" s="130"/>
      <c r="M20" s="129"/>
      <c r="N20" s="129"/>
      <c r="O20" s="199"/>
      <c r="P20" s="200"/>
      <c r="Q20" s="201"/>
      <c r="R20" s="202"/>
      <c r="S20" s="203"/>
      <c r="T20" s="138"/>
    </row>
    <row r="21" spans="1:20" ht="23.25" thickTop="1">
      <c r="A21" s="140" t="s">
        <v>184</v>
      </c>
      <c r="B21" s="139">
        <v>63</v>
      </c>
      <c r="C21" s="136" t="s">
        <v>156</v>
      </c>
      <c r="D21" s="136" t="s">
        <v>146</v>
      </c>
      <c r="E21" s="129">
        <v>0.43831018518518516</v>
      </c>
      <c r="F21" s="129">
        <v>0.44968750000000002</v>
      </c>
      <c r="G21" s="131">
        <v>0.1163541666666667</v>
      </c>
      <c r="H21" s="130">
        <v>13.249776186213067</v>
      </c>
      <c r="I21" s="129">
        <v>0.55759259259259253</v>
      </c>
      <c r="J21" s="129">
        <v>0.56722222222222218</v>
      </c>
      <c r="K21" s="162" t="s">
        <v>178</v>
      </c>
      <c r="L21" s="130"/>
      <c r="M21" s="129"/>
      <c r="N21" s="198"/>
      <c r="O21" s="213" t="s">
        <v>185</v>
      </c>
      <c r="P21" s="212"/>
      <c r="Q21" s="212"/>
      <c r="R21" s="212"/>
      <c r="S21" s="214"/>
      <c r="T21" s="138"/>
    </row>
    <row r="22" spans="1:20" ht="22.5">
      <c r="A22" s="140" t="s">
        <v>184</v>
      </c>
      <c r="B22" s="139">
        <v>67</v>
      </c>
      <c r="C22" s="136" t="s">
        <v>165</v>
      </c>
      <c r="D22" s="136" t="s">
        <v>149</v>
      </c>
      <c r="E22" s="129">
        <v>0.43472222222222223</v>
      </c>
      <c r="F22" s="129">
        <v>0.43837962962962962</v>
      </c>
      <c r="G22" s="131">
        <v>0.1050462962962963</v>
      </c>
      <c r="H22" s="130">
        <v>14.676068752754517</v>
      </c>
      <c r="I22" s="129">
        <v>0.54418981481481488</v>
      </c>
      <c r="J22" s="129">
        <v>0.5479398148148148</v>
      </c>
      <c r="K22" s="162" t="s">
        <v>177</v>
      </c>
      <c r="L22" s="131"/>
      <c r="M22" s="129"/>
      <c r="N22" s="198"/>
      <c r="O22" s="215" t="s">
        <v>186</v>
      </c>
      <c r="P22" s="204">
        <v>62</v>
      </c>
      <c r="Q22" s="205" t="s">
        <v>155</v>
      </c>
      <c r="R22" s="206"/>
      <c r="S22" s="207"/>
      <c r="T22" s="138"/>
    </row>
    <row r="23" spans="1:20" ht="23.25" thickBot="1">
      <c r="A23" s="140" t="s">
        <v>184</v>
      </c>
      <c r="B23" s="139">
        <v>65</v>
      </c>
      <c r="C23" s="136" t="s">
        <v>161</v>
      </c>
      <c r="D23" s="136" t="s">
        <v>159</v>
      </c>
      <c r="E23" s="129">
        <v>0.44998842592592592</v>
      </c>
      <c r="F23" s="129">
        <v>0.45708333333333334</v>
      </c>
      <c r="G23" s="131">
        <v>0.12375000000000003</v>
      </c>
      <c r="H23" s="130">
        <v>12.457912457912455</v>
      </c>
      <c r="I23" s="161" t="s">
        <v>176</v>
      </c>
      <c r="J23" s="129"/>
      <c r="K23" s="129"/>
      <c r="L23" s="134"/>
      <c r="M23" s="129"/>
      <c r="N23" s="198"/>
      <c r="O23" s="208"/>
      <c r="P23" s="209"/>
      <c r="Q23" s="210"/>
      <c r="R23" s="210"/>
      <c r="S23" s="211"/>
      <c r="T23" s="138"/>
    </row>
    <row r="24" spans="1:20" ht="23.25" thickTop="1">
      <c r="A24" s="140" t="s">
        <v>184</v>
      </c>
      <c r="B24" s="139">
        <v>66</v>
      </c>
      <c r="C24" s="136" t="s">
        <v>163</v>
      </c>
      <c r="D24" s="136" t="s">
        <v>148</v>
      </c>
      <c r="E24" s="129" t="s">
        <v>173</v>
      </c>
      <c r="F24" s="129"/>
      <c r="G24" s="131"/>
      <c r="H24" s="130"/>
      <c r="I24" s="129"/>
      <c r="J24" s="129"/>
      <c r="K24" s="131"/>
      <c r="L24" s="130"/>
      <c r="M24" s="129"/>
      <c r="N24" s="129"/>
      <c r="O24" s="131"/>
      <c r="P24" s="130"/>
      <c r="Q24" s="132"/>
      <c r="R24" s="132"/>
      <c r="S24" s="133"/>
      <c r="T24" s="138"/>
    </row>
  </sheetData>
  <sortState ref="B9:AC19">
    <sortCondition ref="N9:N19"/>
  </sortState>
  <mergeCells count="6">
    <mergeCell ref="O21:S21"/>
    <mergeCell ref="T7:T8"/>
    <mergeCell ref="D1:S1"/>
    <mergeCell ref="E7:F7"/>
    <mergeCell ref="I7:J7"/>
    <mergeCell ref="M7:N7"/>
  </mergeCells>
  <printOptions horizontalCentered="1" verticalCentered="1"/>
  <pageMargins left="0" right="0" top="0" bottom="0" header="0" footer="0"/>
  <pageSetup paperSize="9" scale="73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22" sqref="D22"/>
    </sheetView>
  </sheetViews>
  <sheetFormatPr baseColWidth="10" defaultRowHeight="15"/>
  <sheetData>
    <row r="1" spans="1:5">
      <c r="A1" s="197" t="s">
        <v>43</v>
      </c>
      <c r="B1" s="197"/>
      <c r="C1" s="197"/>
      <c r="D1" s="197"/>
      <c r="E1" s="197"/>
    </row>
    <row r="2" spans="1:5">
      <c r="A2" s="197"/>
      <c r="B2" s="197"/>
      <c r="C2" s="197"/>
      <c r="D2" s="197"/>
      <c r="E2" s="197"/>
    </row>
    <row r="3" spans="1:5">
      <c r="A3" s="197"/>
      <c r="B3" s="197"/>
      <c r="C3" s="197"/>
      <c r="D3" s="197"/>
      <c r="E3" s="197"/>
    </row>
    <row r="4" spans="1:5">
      <c r="A4" s="197"/>
      <c r="B4" s="197"/>
      <c r="C4" s="197"/>
      <c r="D4" s="197"/>
      <c r="E4" s="197"/>
    </row>
    <row r="5" spans="1:5">
      <c r="A5" s="197"/>
      <c r="B5" s="197"/>
      <c r="C5" s="197"/>
      <c r="D5" s="197"/>
      <c r="E5" s="197"/>
    </row>
    <row r="6" spans="1:5">
      <c r="A6" s="197"/>
      <c r="B6" s="197"/>
      <c r="C6" s="197"/>
      <c r="D6" s="197"/>
      <c r="E6" s="197"/>
    </row>
    <row r="7" spans="1:5">
      <c r="A7" s="197"/>
      <c r="B7" s="197"/>
      <c r="C7" s="197"/>
      <c r="D7" s="197"/>
      <c r="E7" s="197"/>
    </row>
    <row r="8" spans="1:5">
      <c r="A8" s="197"/>
      <c r="B8" s="197"/>
      <c r="C8" s="197"/>
      <c r="D8" s="197"/>
      <c r="E8" s="197"/>
    </row>
    <row r="9" spans="1:5">
      <c r="A9" s="197"/>
      <c r="B9" s="197"/>
      <c r="C9" s="197"/>
      <c r="D9" s="197"/>
      <c r="E9" s="197"/>
    </row>
    <row r="10" spans="1:5">
      <c r="A10" s="197"/>
      <c r="B10" s="197"/>
      <c r="C10" s="197"/>
      <c r="D10" s="197"/>
      <c r="E10" s="197"/>
    </row>
    <row r="11" spans="1:5">
      <c r="A11" s="197"/>
      <c r="B11" s="197"/>
      <c r="C11" s="197"/>
      <c r="D11" s="197"/>
      <c r="E11" s="197"/>
    </row>
    <row r="12" spans="1:5">
      <c r="A12" s="197"/>
      <c r="B12" s="197"/>
      <c r="C12" s="197"/>
      <c r="D12" s="197"/>
      <c r="E12" s="197"/>
    </row>
    <row r="13" spans="1:5">
      <c r="A13" s="197"/>
      <c r="B13" s="197"/>
      <c r="C13" s="197"/>
      <c r="D13" s="197"/>
      <c r="E13" s="197"/>
    </row>
  </sheetData>
  <mergeCells count="1">
    <mergeCell ref="A1:E13"/>
  </mergeCells>
  <phoneticPr fontId="9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Datos 0e</vt:lpstr>
      <vt:lpstr>Matrículas 0e</vt:lpstr>
      <vt:lpstr>Resultados (2)</vt:lpstr>
      <vt:lpstr>Hoja1</vt:lpstr>
      <vt:lpstr>ala</vt:lpstr>
      <vt:lpstr>'Datos 0e'!Área_de_impresión</vt:lpstr>
      <vt:lpstr>'Matrículas 0e'!Área_de_impresión</vt:lpstr>
      <vt:lpstr>'Resultados (2)'!Área_de_impresión</vt:lpstr>
      <vt:lpstr>'Matrículas 0e'!Títulos_a_imprimir</vt:lpstr>
      <vt:lpstr>'Resultados (2)'!Títulos_a_imprimir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Documentos de Raid</dc:title>
  <dc:subject>Documentos en Excel</dc:subject>
  <dc:creator>Elvira Landa</dc:creator>
  <cp:keywords/>
  <dc:description/>
  <cp:lastModifiedBy>.</cp:lastModifiedBy>
  <cp:lastPrinted>2010-07-09T15:10:20Z</cp:lastPrinted>
  <dcterms:created xsi:type="dcterms:W3CDTF">2000-07-10T00:37:11Z</dcterms:created>
  <dcterms:modified xsi:type="dcterms:W3CDTF">2010-07-12T22:14:48Z</dcterms:modified>
</cp:coreProperties>
</file>